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3年上海市住院医师规培招录计划" sheetId="1" r:id="rId1"/>
  </sheets>
  <definedNames>
    <definedName name="_xlnm.Print_Titles" localSheetId="0">'2023年上海市住院医师规培招录计划'!$2:$3</definedName>
  </definedNames>
  <calcPr calcId="144525"/>
</workbook>
</file>

<file path=xl/sharedStrings.xml><?xml version="1.0" encoding="utf-8"?>
<sst xmlns="http://schemas.openxmlformats.org/spreadsheetml/2006/main" count="501" uniqueCount="106">
  <si>
    <r>
      <rPr>
        <sz val="14"/>
        <color theme="1"/>
        <rFont val="黑体"/>
        <charset val="134"/>
      </rPr>
      <t xml:space="preserve">附件：        </t>
    </r>
    <r>
      <rPr>
        <sz val="18"/>
        <color rgb="FF000000"/>
        <rFont val="黑体"/>
        <charset val="134"/>
      </rPr>
      <t>2023年上海市住院医师规范化培训招录计划</t>
    </r>
  </si>
  <si>
    <t>序号</t>
  </si>
  <si>
    <t>医院名称</t>
  </si>
  <si>
    <t>学科</t>
  </si>
  <si>
    <t>2023年招录计划</t>
  </si>
  <si>
    <t>合计</t>
  </si>
  <si>
    <t>专业学位研究生结合项目</t>
  </si>
  <si>
    <t>其他本科及研究生</t>
  </si>
  <si>
    <t>小计</t>
  </si>
  <si>
    <t>复旦大学附属中山医院</t>
  </si>
  <si>
    <t>内科</t>
  </si>
  <si>
    <t>外科</t>
  </si>
  <si>
    <t>妇产科</t>
  </si>
  <si>
    <t>急诊科</t>
  </si>
  <si>
    <t>重症医学科</t>
  </si>
  <si>
    <t>神经内科</t>
  </si>
  <si>
    <t>皮肤科</t>
  </si>
  <si>
    <t>眼科</t>
  </si>
  <si>
    <t>耳鼻咽喉科</t>
  </si>
  <si>
    <t>康复医学科</t>
  </si>
  <si>
    <t>麻醉科</t>
  </si>
  <si>
    <t>放射科</t>
  </si>
  <si>
    <t>超声医学科</t>
  </si>
  <si>
    <t>核医学科</t>
  </si>
  <si>
    <t>检验医学科</t>
  </si>
  <si>
    <t>临床病理科</t>
  </si>
  <si>
    <t>口腔全科</t>
  </si>
  <si>
    <t>放射肿瘤科</t>
  </si>
  <si>
    <t>全科医学科</t>
  </si>
  <si>
    <t>复旦大学附属华山医院</t>
  </si>
  <si>
    <t>复旦大学附属金山医院</t>
  </si>
  <si>
    <t>儿科</t>
  </si>
  <si>
    <t>复旦大学附属肿瘤医院</t>
  </si>
  <si>
    <t>复旦大学附属儿科医院</t>
  </si>
  <si>
    <t>儿外科</t>
  </si>
  <si>
    <t>复旦大学附属妇产科医院</t>
  </si>
  <si>
    <t>复旦大学附属眼耳鼻喉科医院</t>
  </si>
  <si>
    <t>上海交通大学医学院附属瑞金医院</t>
  </si>
  <si>
    <t>上海交通大学医学院附属仁济医院</t>
  </si>
  <si>
    <t>上海交通大学医学院附属新华医院</t>
  </si>
  <si>
    <t>口腔正畸科</t>
  </si>
  <si>
    <t>上海交通大学医学院附属       
第九人民医院</t>
  </si>
  <si>
    <t>口腔内科</t>
  </si>
  <si>
    <t>口腔颌面外科</t>
  </si>
  <si>
    <t>口腔修复科</t>
  </si>
  <si>
    <t>口腔病理科</t>
  </si>
  <si>
    <t>口腔颌面影像科</t>
  </si>
  <si>
    <r>
      <rPr>
        <sz val="11"/>
        <color theme="1"/>
        <rFont val="宋体"/>
        <charset val="134"/>
      </rPr>
      <t>上海交通大学医学院附属</t>
    </r>
    <r>
      <rPr>
        <sz val="11"/>
        <color rgb="FF000000"/>
        <rFont val="宋体"/>
        <charset val="134"/>
      </rPr>
      <t xml:space="preserve">            
上海儿童医学中心</t>
    </r>
  </si>
  <si>
    <t>同济大学附属同济医院</t>
  </si>
  <si>
    <t>精神科</t>
  </si>
  <si>
    <t>同济大学附属口腔医院</t>
  </si>
  <si>
    <t>海军军医大学第一附属医院</t>
  </si>
  <si>
    <t>海军军医大学第二附属医院</t>
  </si>
  <si>
    <t>上海市第一人民医院</t>
  </si>
  <si>
    <t>上海市第六人民医院</t>
  </si>
  <si>
    <t>上海市第十人民医院</t>
  </si>
  <si>
    <t>华东医院</t>
  </si>
  <si>
    <t>上海市胸科医院</t>
  </si>
  <si>
    <t>外科（胸心外科）</t>
  </si>
  <si>
    <t>上海市肺科医院</t>
  </si>
  <si>
    <t>上海市精神卫生中心</t>
  </si>
  <si>
    <t>上海市儿童医院</t>
  </si>
  <si>
    <t>上海市第一妇婴保健院</t>
  </si>
  <si>
    <t>上海市皮肤病医院</t>
  </si>
  <si>
    <t>中国福利会国际和平妇幼保健院</t>
  </si>
  <si>
    <t>上海市口腔医院</t>
  </si>
  <si>
    <t>上海市东方医院</t>
  </si>
  <si>
    <t>上海市普陀区中心医院</t>
  </si>
  <si>
    <t>中医</t>
  </si>
  <si>
    <t>中医全科</t>
  </si>
  <si>
    <t>上海市第五人民医院</t>
  </si>
  <si>
    <t>上海市闵行区中心医院</t>
  </si>
  <si>
    <t>上海市徐汇区中心医院</t>
  </si>
  <si>
    <t>上海市静安区闸北中心医院</t>
  </si>
  <si>
    <t>上海市奉贤区中心医院</t>
  </si>
  <si>
    <t>同济大学附属杨浦医院</t>
  </si>
  <si>
    <t>上海市宝山区吴淞中心医院</t>
  </si>
  <si>
    <t>上海市浦东新区公利医院</t>
  </si>
  <si>
    <t>上海市嘉定区中心医院</t>
  </si>
  <si>
    <t>上海市松江区中心医院</t>
  </si>
  <si>
    <t>上海市青浦区中心医院</t>
  </si>
  <si>
    <t>上海交通大学医学院附属新华医院崇明分院</t>
  </si>
  <si>
    <t>上海交通大学医学院附属瑞金医院卢湾分院</t>
  </si>
  <si>
    <t>上海市浦东医院</t>
  </si>
  <si>
    <t>上海市浦东新区人民医院</t>
  </si>
  <si>
    <t>上海市第八人民医院</t>
  </si>
  <si>
    <t>上海市同仁医院</t>
  </si>
  <si>
    <t>上海市浦东新区周浦医院</t>
  </si>
  <si>
    <t xml:space="preserve"> </t>
  </si>
  <si>
    <t>上海中医药大学附属龙华医院</t>
  </si>
  <si>
    <t>中医（与中山联合培养）</t>
  </si>
  <si>
    <t>中医（与六院联合培养）</t>
  </si>
  <si>
    <t>上海中医药大学附属曙光医院</t>
  </si>
  <si>
    <t>中医（与瑞金联合培养）</t>
  </si>
  <si>
    <r>
      <rPr>
        <sz val="11"/>
        <color theme="1"/>
        <rFont val="宋体"/>
        <charset val="134"/>
      </rPr>
      <t>上海中医药大学附属</t>
    </r>
    <r>
      <rPr>
        <sz val="11"/>
        <color indexed="8"/>
        <rFont val="宋体"/>
        <charset val="134"/>
      </rPr>
      <t xml:space="preserve">                     
岳阳中西医结合医院</t>
    </r>
  </si>
  <si>
    <t>中医（与长海联合培养）</t>
  </si>
  <si>
    <t>上海市中医医院</t>
  </si>
  <si>
    <t>中医（与华山联合培养）</t>
  </si>
  <si>
    <t>上海市第七人民医院</t>
  </si>
  <si>
    <t>上海市宝山区中西医结合医院</t>
  </si>
  <si>
    <t>上海市中西医结合医院</t>
  </si>
  <si>
    <t>上海市光华中西医结合医院</t>
  </si>
  <si>
    <t>上海市普陀区人民医院</t>
  </si>
  <si>
    <t>上海市浦东新区浦南医院</t>
  </si>
  <si>
    <t>上海市静安区中心医院</t>
  </si>
  <si>
    <t>上海市普陀区利群医院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</si>
</sst>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 \¥* #,##0.00_ ;_ \¥* \-#,##0.00_ ;_ \¥* &quot;-&quot;??_ ;_ @_ "/>
  </numFmts>
  <fonts count="34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11"/>
      <color theme="1"/>
      <name val="宋体"/>
      <charset val="134"/>
    </font>
    <font>
      <sz val="12"/>
      <color theme="1"/>
      <name val="宋体"/>
      <charset val="134"/>
    </font>
    <font>
      <sz val="10"/>
      <name val="宋体"/>
      <charset val="134"/>
    </font>
    <font>
      <sz val="14"/>
      <color theme="1"/>
      <name val="黑体"/>
      <charset val="134"/>
    </font>
    <font>
      <sz val="12"/>
      <name val="宋体"/>
      <charset val="134"/>
    </font>
    <font>
      <b/>
      <sz val="12"/>
      <color theme="1"/>
      <name val="宋体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sz val="11"/>
      <color rgb="FF000000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0"/>
      <name val="Arial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  <scheme val="minor"/>
    </font>
    <font>
      <sz val="18"/>
      <color rgb="FF000000"/>
      <name val="黑体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8"/>
      </patternFill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9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5" borderId="11" applyNumberFormat="0" applyAlignment="0" applyProtection="0">
      <alignment vertical="center"/>
    </xf>
    <xf numFmtId="0" fontId="14" fillId="0" borderId="0"/>
    <xf numFmtId="44" fontId="0" fillId="0" borderId="0" applyFont="0" applyFill="0" applyBorder="0" applyAlignment="0" applyProtection="0">
      <alignment vertical="center"/>
    </xf>
    <xf numFmtId="0" fontId="6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9" borderId="12" applyNumberFormat="0" applyFon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0" borderId="0" applyBorder="0"/>
    <xf numFmtId="0" fontId="2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0" fillId="0" borderId="0">
      <alignment vertical="center"/>
    </xf>
    <xf numFmtId="0" fontId="24" fillId="0" borderId="13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5" fillId="13" borderId="15" applyNumberFormat="0" applyAlignment="0" applyProtection="0">
      <alignment vertical="center"/>
    </xf>
    <xf numFmtId="0" fontId="26" fillId="13" borderId="11" applyNumberFormat="0" applyAlignment="0" applyProtection="0">
      <alignment vertical="center"/>
    </xf>
    <xf numFmtId="0" fontId="27" fillId="14" borderId="16" applyNumberFormat="0" applyAlignment="0" applyProtection="0">
      <alignment vertical="center"/>
    </xf>
    <xf numFmtId="0" fontId="0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6" fillId="0" borderId="0" applyBorder="0"/>
    <xf numFmtId="0" fontId="28" fillId="0" borderId="17" applyNumberFormat="0" applyFill="0" applyAlignment="0" applyProtection="0">
      <alignment vertical="center"/>
    </xf>
    <xf numFmtId="0" fontId="6" fillId="0" borderId="0" applyBorder="0"/>
    <xf numFmtId="0" fontId="29" fillId="0" borderId="18" applyNumberFormat="0" applyFill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6" fillId="0" borderId="0" applyBorder="0"/>
    <xf numFmtId="0" fontId="12" fillId="19" borderId="0" applyNumberFormat="0" applyBorder="0" applyAlignment="0" applyProtection="0">
      <alignment vertical="center"/>
    </xf>
    <xf numFmtId="0" fontId="11" fillId="0" borderId="0">
      <alignment vertical="center"/>
    </xf>
    <xf numFmtId="0" fontId="16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6" fillId="0" borderId="0">
      <alignment vertical="center"/>
    </xf>
    <xf numFmtId="0" fontId="12" fillId="33" borderId="0" applyNumberFormat="0" applyBorder="0" applyAlignment="0" applyProtection="0">
      <alignment vertical="center"/>
    </xf>
    <xf numFmtId="0" fontId="6" fillId="0" borderId="0" applyBorder="0"/>
    <xf numFmtId="0" fontId="16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 applyBorder="0"/>
    <xf numFmtId="0" fontId="6" fillId="0" borderId="0">
      <alignment vertical="center"/>
    </xf>
    <xf numFmtId="0" fontId="6" fillId="0" borderId="0">
      <alignment vertical="center"/>
    </xf>
    <xf numFmtId="0" fontId="3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6" fillId="0" borderId="0" applyBorder="0"/>
    <xf numFmtId="0" fontId="11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14" fillId="0" borderId="0"/>
    <xf numFmtId="0" fontId="6" fillId="0" borderId="0">
      <alignment vertical="center"/>
    </xf>
    <xf numFmtId="0" fontId="6" fillId="0" borderId="0" applyBorder="0"/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 applyBorder="0"/>
    <xf numFmtId="0" fontId="6" fillId="0" borderId="0" applyBorder="0"/>
    <xf numFmtId="0" fontId="32" fillId="0" borderId="0">
      <alignment vertical="center"/>
    </xf>
    <xf numFmtId="0" fontId="6" fillId="0" borderId="0">
      <alignment vertical="center"/>
    </xf>
    <xf numFmtId="0" fontId="0" fillId="0" borderId="0"/>
    <xf numFmtId="0" fontId="6" fillId="0" borderId="0" applyBorder="0"/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0" fontId="6" fillId="0" borderId="0" applyBorder="0"/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0" fontId="6" fillId="0" borderId="0" applyBorder="0"/>
    <xf numFmtId="0" fontId="0" fillId="0" borderId="0">
      <alignment vertical="center"/>
    </xf>
    <xf numFmtId="0" fontId="6" fillId="0" borderId="0" applyBorder="0"/>
    <xf numFmtId="0" fontId="6" fillId="0" borderId="0" applyBorder="0"/>
    <xf numFmtId="176" fontId="0" fillId="0" borderId="0" applyFont="0" applyFill="0" applyBorder="0" applyAlignment="0" applyProtection="0">
      <alignment vertical="center"/>
    </xf>
    <xf numFmtId="0" fontId="6" fillId="0" borderId="0" applyBorder="0"/>
    <xf numFmtId="0" fontId="6" fillId="0" borderId="0" applyBorder="0"/>
    <xf numFmtId="0" fontId="6" fillId="0" borderId="0" applyBorder="0"/>
    <xf numFmtId="0" fontId="11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0" fontId="6" fillId="0" borderId="0" applyBorder="0"/>
    <xf numFmtId="176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6" fillId="0" borderId="0" applyBorder="0"/>
    <xf numFmtId="0" fontId="11" fillId="0" borderId="0">
      <alignment vertical="center"/>
    </xf>
    <xf numFmtId="43" fontId="14" fillId="0" borderId="0">
      <protection locked="0"/>
    </xf>
    <xf numFmtId="0" fontId="6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/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11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0" fillId="0" borderId="0"/>
    <xf numFmtId="0" fontId="0" fillId="0" borderId="0"/>
    <xf numFmtId="0" fontId="0" fillId="0" borderId="0"/>
    <xf numFmtId="0" fontId="6" fillId="0" borderId="0" applyBorder="0"/>
  </cellStyleXfs>
  <cellXfs count="4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1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2" fillId="0" borderId="0" xfId="0" applyFont="1">
      <alignment vertical="center"/>
    </xf>
    <xf numFmtId="0" fontId="5" fillId="0" borderId="1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/>
    </xf>
    <xf numFmtId="0" fontId="9" fillId="0" borderId="7" xfId="83" applyFont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 wrapText="1"/>
    </xf>
    <xf numFmtId="0" fontId="10" fillId="0" borderId="8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 wrapText="1"/>
    </xf>
    <xf numFmtId="0" fontId="10" fillId="0" borderId="6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2" fillId="3" borderId="8" xfId="0" applyFont="1" applyFill="1" applyBorder="1" applyAlignment="1">
      <alignment horizontal="center" vertical="center"/>
    </xf>
    <xf numFmtId="0" fontId="2" fillId="3" borderId="6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 wrapText="1"/>
    </xf>
    <xf numFmtId="0" fontId="9" fillId="0" borderId="9" xfId="83" applyFont="1" applyBorder="1" applyAlignment="1">
      <alignment horizontal="center" vertical="center" wrapText="1"/>
    </xf>
    <xf numFmtId="0" fontId="9" fillId="0" borderId="6" xfId="83" applyFont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2" fillId="0" borderId="10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</cellXfs>
  <cellStyles count="192">
    <cellStyle name="常规" xfId="0" builtinId="0"/>
    <cellStyle name="货币[0]" xfId="1" builtinId="7"/>
    <cellStyle name="20% - 强调文字颜色 3" xfId="2" builtinId="38"/>
    <cellStyle name="输入" xfId="3" builtinId="20"/>
    <cellStyle name="常规 2 2 4" xfId="4"/>
    <cellStyle name="货币" xfId="5" builtinId="4"/>
    <cellStyle name="常规 2 3 3" xfId="6"/>
    <cellStyle name="千位分隔[0]" xfId="7" builtinId="6"/>
    <cellStyle name="40% - 强调文字颜色 3" xfId="8" builtinId="39"/>
    <cellStyle name="差" xfId="9" builtinId="27"/>
    <cellStyle name="常规 7 3" xfId="10"/>
    <cellStyle name="千位分隔" xfId="11" builtinId="3"/>
    <cellStyle name="60% - 强调文字颜色 3" xfId="12" builtinId="40"/>
    <cellStyle name="超链接" xfId="13" builtinId="8"/>
    <cellStyle name="百分比" xfId="14" builtinId="5"/>
    <cellStyle name="已访问的超链接" xfId="15" builtinId="9"/>
    <cellStyle name="常规 6" xfId="16"/>
    <cellStyle name="注释" xfId="17" builtinId="10"/>
    <cellStyle name="60% - 强调文字颜色 2" xfId="18" builtinId="36"/>
    <cellStyle name="标题 4" xfId="19" builtinId="19"/>
    <cellStyle name="常规 6 5" xfId="20"/>
    <cellStyle name="警告文本" xfId="21" builtinId="11"/>
    <cellStyle name="常规 5 2" xfId="22"/>
    <cellStyle name="标题" xfId="23" builtinId="15"/>
    <cellStyle name="解释性文本" xfId="24" builtinId="53"/>
    <cellStyle name="标题 1" xfId="25" builtinId="16"/>
    <cellStyle name="常规 5 2 2" xfId="26"/>
    <cellStyle name="标题 2" xfId="27" builtinId="17"/>
    <cellStyle name="60% - 强调文字颜色 1" xfId="28" builtinId="32"/>
    <cellStyle name="标题 3" xfId="29" builtinId="18"/>
    <cellStyle name="60% - 强调文字颜色 4" xfId="30" builtinId="44"/>
    <cellStyle name="输出" xfId="31" builtinId="21"/>
    <cellStyle name="计算" xfId="32" builtinId="22"/>
    <cellStyle name="检查单元格" xfId="33" builtinId="23"/>
    <cellStyle name="常规 8 3" xfId="34"/>
    <cellStyle name="20% - 强调文字颜色 6" xfId="35" builtinId="50"/>
    <cellStyle name="强调文字颜色 2" xfId="36" builtinId="33"/>
    <cellStyle name="常规 6 2 3" xfId="37"/>
    <cellStyle name="链接单元格" xfId="38" builtinId="24"/>
    <cellStyle name="常规 10 5" xfId="39"/>
    <cellStyle name="汇总" xfId="40" builtinId="25"/>
    <cellStyle name="好" xfId="41" builtinId="26"/>
    <cellStyle name="适中" xfId="42" builtinId="28"/>
    <cellStyle name="常规 8 2" xfId="43"/>
    <cellStyle name="20% - 强调文字颜色 5" xfId="44" builtinId="46"/>
    <cellStyle name="常规 2 2 2 4" xfId="45"/>
    <cellStyle name="强调文字颜色 1" xfId="46" builtinId="29"/>
    <cellStyle name="20% - 强调文字颜色 1" xfId="47" builtinId="30"/>
    <cellStyle name="40% - 强调文字颜色 1" xfId="48" builtinId="31"/>
    <cellStyle name="常规 2 2 3" xfId="49"/>
    <cellStyle name="20% - 强调文字颜色 2" xfId="50" builtinId="34"/>
    <cellStyle name="40% - 强调文字颜色 2" xfId="51" builtinId="35"/>
    <cellStyle name="强调文字颜色 3" xfId="52" builtinId="37"/>
    <cellStyle name="强调文字颜色 4" xfId="53" builtinId="41"/>
    <cellStyle name="常规 3 8 2" xfId="54"/>
    <cellStyle name="20% - 强调文字颜色 4" xfId="55" builtinId="42"/>
    <cellStyle name="40% - 强调文字颜色 4" xfId="56" builtinId="43"/>
    <cellStyle name="强调文字颜色 5" xfId="57" builtinId="45"/>
    <cellStyle name="40% - 强调文字颜色 5" xfId="58" builtinId="47"/>
    <cellStyle name="60% - 强调文字颜色 5" xfId="59" builtinId="48"/>
    <cellStyle name="强调文字颜色 6" xfId="60" builtinId="49"/>
    <cellStyle name="常规 2 3" xfId="61"/>
    <cellStyle name="40% - 强调文字颜色 6" xfId="62" builtinId="51"/>
    <cellStyle name="常规 10 2" xfId="63"/>
    <cellStyle name="60% - 强调文字颜色 6" xfId="64" builtinId="52"/>
    <cellStyle name="常规 2 3 2 2" xfId="65"/>
    <cellStyle name="常规 11 3" xfId="66"/>
    <cellStyle name="常规 5" xfId="67"/>
    <cellStyle name="常规 10 4" xfId="68"/>
    <cellStyle name="常规 2 3 4" xfId="69"/>
    <cellStyle name="常规 3 3 3" xfId="70"/>
    <cellStyle name="常规 14 2" xfId="71"/>
    <cellStyle name="常规 3 3 2" xfId="72"/>
    <cellStyle name="常规 2 4" xfId="73"/>
    <cellStyle name="常规 2 2 2 2 2" xfId="74"/>
    <cellStyle name="常规 4 2 2" xfId="75"/>
    <cellStyle name="常规 4 4" xfId="76"/>
    <cellStyle name="常规 11 5" xfId="77"/>
    <cellStyle name="常规 7" xfId="78"/>
    <cellStyle name="常规 15 2" xfId="79"/>
    <cellStyle name="常规 2 3 6" xfId="80"/>
    <cellStyle name="常规 2 2" xfId="81"/>
    <cellStyle name="常规 16 2" xfId="82"/>
    <cellStyle name="常规 10" xfId="83"/>
    <cellStyle name="常规 8 4" xfId="84"/>
    <cellStyle name="常规 2 2 2" xfId="85"/>
    <cellStyle name="常规 11 4" xfId="86"/>
    <cellStyle name="常规 2 3 2 3" xfId="87"/>
    <cellStyle name="货币 2 3" xfId="88"/>
    <cellStyle name="常规 9 2 2" xfId="89"/>
    <cellStyle name="常规 3 11" xfId="90"/>
    <cellStyle name="常规 2 2 2 3 2" xfId="91"/>
    <cellStyle name="常规 4 3 2" xfId="92"/>
    <cellStyle name="常规 5 4" xfId="93"/>
    <cellStyle name="常规 2 3 7" xfId="94"/>
    <cellStyle name="常规 18" xfId="95"/>
    <cellStyle name="常规 2 3 3 2" xfId="96"/>
    <cellStyle name="常规 3 6" xfId="97"/>
    <cellStyle name="常规 2 3 2" xfId="98"/>
    <cellStyle name="常规 10 2 2" xfId="99"/>
    <cellStyle name="常规 10 2 3" xfId="100"/>
    <cellStyle name="常规 17 2" xfId="101"/>
    <cellStyle name="常规 3 2 3" xfId="102"/>
    <cellStyle name="常规 11" xfId="103"/>
    <cellStyle name="常规 8 5" xfId="104"/>
    <cellStyle name="常规 2 3 2 2 2" xfId="105"/>
    <cellStyle name="常规 2 3 5" xfId="106"/>
    <cellStyle name="常规 12" xfId="107"/>
    <cellStyle name="常规 13 2" xfId="108"/>
    <cellStyle name="常规 15" xfId="109"/>
    <cellStyle name="常规 16" xfId="110"/>
    <cellStyle name="常规 17" xfId="111"/>
    <cellStyle name="常规 17 3" xfId="112"/>
    <cellStyle name="常规 3 2 4" xfId="113"/>
    <cellStyle name="常规 4 2" xfId="114"/>
    <cellStyle name="常规 2 6" xfId="115"/>
    <cellStyle name="货币 2 2" xfId="116"/>
    <cellStyle name="常规 6 6" xfId="117"/>
    <cellStyle name="常规 3 10" xfId="118"/>
    <cellStyle name="常规 2 4 2" xfId="119"/>
    <cellStyle name="常规 2 4 2 2" xfId="120"/>
    <cellStyle name="常规 2 4 3" xfId="121"/>
    <cellStyle name="常规 2 5" xfId="122"/>
    <cellStyle name="货币 4 2" xfId="123"/>
    <cellStyle name="常规 2 5 2" xfId="124"/>
    <cellStyle name="常规 3 2" xfId="125"/>
    <cellStyle name="常规 3 2 2" xfId="126"/>
    <cellStyle name="常规 3 2 2 2" xfId="127"/>
    <cellStyle name="常规 3 9" xfId="128"/>
    <cellStyle name="常规 3 2 2 3" xfId="129"/>
    <cellStyle name="常规 3 2 2 4" xfId="130"/>
    <cellStyle name="常规 3 3" xfId="131"/>
    <cellStyle name="常规 3 9 2" xfId="132"/>
    <cellStyle name="常规 2" xfId="133"/>
    <cellStyle name="常规 3 3 4" xfId="134"/>
    <cellStyle name="常规 3 6 2" xfId="135"/>
    <cellStyle name="常规 4 5" xfId="136"/>
    <cellStyle name="常规 4 2 3" xfId="137"/>
    <cellStyle name="常规 5 3" xfId="138"/>
    <cellStyle name="常规 8" xfId="139"/>
    <cellStyle name="货币 2" xfId="140"/>
    <cellStyle name="常规 6 2" xfId="141"/>
    <cellStyle name="常规 3 7 2" xfId="142"/>
    <cellStyle name="常规 6 2 2 2" xfId="143"/>
    <cellStyle name="常规 8 2 2" xfId="144"/>
    <cellStyle name="货币 2 2 2" xfId="145"/>
    <cellStyle name="常规 6 2 2 3" xfId="146"/>
    <cellStyle name="常规 8 2 3" xfId="147"/>
    <cellStyle name="常规 6 3" xfId="148"/>
    <cellStyle name="常规 9" xfId="149"/>
    <cellStyle name="货币 3" xfId="150"/>
    <cellStyle name="常规 6 3 2" xfId="151"/>
    <cellStyle name="货币 3 2" xfId="152"/>
    <cellStyle name="常规 9 2" xfId="153"/>
    <cellStyle name="货币 4" xfId="154"/>
    <cellStyle name="常规 4 2 2 2" xfId="155"/>
    <cellStyle name="常规 4 4 2" xfId="156"/>
    <cellStyle name="常规 6 4" xfId="157"/>
    <cellStyle name="常规 6 3 3" xfId="158"/>
    <cellStyle name="常规 9 3" xfId="159"/>
    <cellStyle name="千位分隔 2" xfId="160"/>
    <cellStyle name="常规 3 4" xfId="161"/>
    <cellStyle name="常规 3 5 2" xfId="162"/>
    <cellStyle name="常规 7 2 2" xfId="163"/>
    <cellStyle name="常规 9 2 3" xfId="164"/>
    <cellStyle name="货币 5" xfId="165"/>
    <cellStyle name="常规 9 4" xfId="166"/>
    <cellStyle name="常规 9 5" xfId="167"/>
    <cellStyle name="常规 3 8" xfId="168"/>
    <cellStyle name="常规 7 5" xfId="169"/>
    <cellStyle name="常规 4 2 6" xfId="170"/>
    <cellStyle name="常规 2 2 2 2" xfId="171"/>
    <cellStyle name="常规 3 7" xfId="172"/>
    <cellStyle name="常规 7 4" xfId="173"/>
    <cellStyle name="常规 3 4 2" xfId="174"/>
    <cellStyle name="常规 2 2 2 3" xfId="175"/>
    <cellStyle name="货币 5 2" xfId="176"/>
    <cellStyle name="常规 3 5" xfId="177"/>
    <cellStyle name="常规 7 2" xfId="178"/>
    <cellStyle name="常规 7 2 3" xfId="179"/>
    <cellStyle name="常规 3" xfId="180"/>
    <cellStyle name="常规 13" xfId="181"/>
    <cellStyle name="常规 4 3" xfId="182"/>
    <cellStyle name="常规 10 3" xfId="183"/>
    <cellStyle name="常规 11 2" xfId="184"/>
    <cellStyle name="常规 4" xfId="185"/>
    <cellStyle name="常规 12 2" xfId="186"/>
    <cellStyle name="常规 14" xfId="187"/>
    <cellStyle name="常规 4 2 5" xfId="188"/>
    <cellStyle name="常规 4 2 4" xfId="189"/>
    <cellStyle name="常规 4 6" xfId="190"/>
    <cellStyle name="常规 6 2 2" xfId="19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K434"/>
  <sheetViews>
    <sheetView tabSelected="1" workbookViewId="0">
      <selection activeCell="H8" sqref="H8"/>
    </sheetView>
  </sheetViews>
  <sheetFormatPr defaultColWidth="9" defaultRowHeight="14.25"/>
  <cols>
    <col min="1" max="1" width="4.13333333333333" style="4" customWidth="1"/>
    <col min="2" max="2" width="29.4" style="5" customWidth="1"/>
    <col min="3" max="3" width="23.1333333333333" style="6" customWidth="1"/>
    <col min="4" max="4" width="9.4" style="1" customWidth="1"/>
    <col min="5" max="6" width="7.13333333333333" style="1" customWidth="1"/>
    <col min="7" max="7" width="16.6" style="1" customWidth="1"/>
    <col min="8" max="167" width="9" style="4" customWidth="1"/>
    <col min="168" max="187" width="9" style="7"/>
    <col min="188" max="188" width="4.13333333333333" style="7" customWidth="1"/>
    <col min="189" max="189" width="34.7333333333333" style="7" customWidth="1"/>
    <col min="190" max="190" width="14.8666666666667" style="7" customWidth="1"/>
    <col min="191" max="193" width="7.73333333333333" style="7" customWidth="1"/>
    <col min="194" max="194" width="5.13333333333333" style="7" customWidth="1"/>
    <col min="195" max="197" width="6.73333333333333" style="7" customWidth="1"/>
    <col min="198" max="202" width="6" style="7" customWidth="1"/>
    <col min="203" max="206" width="5.26666666666667" style="7" customWidth="1"/>
    <col min="207" max="423" width="9" style="7" customWidth="1"/>
    <col min="424" max="443" width="9" style="7"/>
    <col min="444" max="444" width="4.13333333333333" style="7" customWidth="1"/>
    <col min="445" max="445" width="34.7333333333333" style="7" customWidth="1"/>
    <col min="446" max="446" width="14.8666666666667" style="7" customWidth="1"/>
    <col min="447" max="449" width="7.73333333333333" style="7" customWidth="1"/>
    <col min="450" max="450" width="5.13333333333333" style="7" customWidth="1"/>
    <col min="451" max="453" width="6.73333333333333" style="7" customWidth="1"/>
    <col min="454" max="458" width="6" style="7" customWidth="1"/>
    <col min="459" max="462" width="5.26666666666667" style="7" customWidth="1"/>
    <col min="463" max="679" width="9" style="7" customWidth="1"/>
    <col min="680" max="699" width="9" style="7"/>
    <col min="700" max="700" width="4.13333333333333" style="7" customWidth="1"/>
    <col min="701" max="701" width="34.7333333333333" style="7" customWidth="1"/>
    <col min="702" max="702" width="14.8666666666667" style="7" customWidth="1"/>
    <col min="703" max="705" width="7.73333333333333" style="7" customWidth="1"/>
    <col min="706" max="706" width="5.13333333333333" style="7" customWidth="1"/>
    <col min="707" max="709" width="6.73333333333333" style="7" customWidth="1"/>
    <col min="710" max="714" width="6" style="7" customWidth="1"/>
    <col min="715" max="718" width="5.26666666666667" style="7" customWidth="1"/>
    <col min="719" max="935" width="9" style="7" customWidth="1"/>
    <col min="936" max="955" width="9" style="7"/>
    <col min="956" max="956" width="4.13333333333333" style="7" customWidth="1"/>
    <col min="957" max="957" width="34.7333333333333" style="7" customWidth="1"/>
    <col min="958" max="958" width="14.8666666666667" style="7" customWidth="1"/>
    <col min="959" max="961" width="7.73333333333333" style="7" customWidth="1"/>
    <col min="962" max="962" width="5.13333333333333" style="7" customWidth="1"/>
    <col min="963" max="965" width="6.73333333333333" style="7" customWidth="1"/>
    <col min="966" max="970" width="6" style="7" customWidth="1"/>
    <col min="971" max="974" width="5.26666666666667" style="7" customWidth="1"/>
    <col min="975" max="1191" width="9" style="7" customWidth="1"/>
    <col min="1192" max="1211" width="9" style="7"/>
    <col min="1212" max="1212" width="4.13333333333333" style="7" customWidth="1"/>
    <col min="1213" max="1213" width="34.7333333333333" style="7" customWidth="1"/>
    <col min="1214" max="1214" width="14.8666666666667" style="7" customWidth="1"/>
    <col min="1215" max="1217" width="7.73333333333333" style="7" customWidth="1"/>
    <col min="1218" max="1218" width="5.13333333333333" style="7" customWidth="1"/>
    <col min="1219" max="1221" width="6.73333333333333" style="7" customWidth="1"/>
    <col min="1222" max="1226" width="6" style="7" customWidth="1"/>
    <col min="1227" max="1230" width="5.26666666666667" style="7" customWidth="1"/>
    <col min="1231" max="1447" width="9" style="7" customWidth="1"/>
    <col min="1448" max="1467" width="9" style="7"/>
    <col min="1468" max="1468" width="4.13333333333333" style="7" customWidth="1"/>
    <col min="1469" max="1469" width="34.7333333333333" style="7" customWidth="1"/>
    <col min="1470" max="1470" width="14.8666666666667" style="7" customWidth="1"/>
    <col min="1471" max="1473" width="7.73333333333333" style="7" customWidth="1"/>
    <col min="1474" max="1474" width="5.13333333333333" style="7" customWidth="1"/>
    <col min="1475" max="1477" width="6.73333333333333" style="7" customWidth="1"/>
    <col min="1478" max="1482" width="6" style="7" customWidth="1"/>
    <col min="1483" max="1486" width="5.26666666666667" style="7" customWidth="1"/>
    <col min="1487" max="1703" width="9" style="7" customWidth="1"/>
    <col min="1704" max="1723" width="9" style="7"/>
    <col min="1724" max="1724" width="4.13333333333333" style="7" customWidth="1"/>
    <col min="1725" max="1725" width="34.7333333333333" style="7" customWidth="1"/>
    <col min="1726" max="1726" width="14.8666666666667" style="7" customWidth="1"/>
    <col min="1727" max="1729" width="7.73333333333333" style="7" customWidth="1"/>
    <col min="1730" max="1730" width="5.13333333333333" style="7" customWidth="1"/>
    <col min="1731" max="1733" width="6.73333333333333" style="7" customWidth="1"/>
    <col min="1734" max="1738" width="6" style="7" customWidth="1"/>
    <col min="1739" max="1742" width="5.26666666666667" style="7" customWidth="1"/>
    <col min="1743" max="1959" width="9" style="7" customWidth="1"/>
    <col min="1960" max="1979" width="9" style="7"/>
    <col min="1980" max="1980" width="4.13333333333333" style="7" customWidth="1"/>
    <col min="1981" max="1981" width="34.7333333333333" style="7" customWidth="1"/>
    <col min="1982" max="1982" width="14.8666666666667" style="7" customWidth="1"/>
    <col min="1983" max="1985" width="7.73333333333333" style="7" customWidth="1"/>
    <col min="1986" max="1986" width="5.13333333333333" style="7" customWidth="1"/>
    <col min="1987" max="1989" width="6.73333333333333" style="7" customWidth="1"/>
    <col min="1990" max="1994" width="6" style="7" customWidth="1"/>
    <col min="1995" max="1998" width="5.26666666666667" style="7" customWidth="1"/>
    <col min="1999" max="2215" width="9" style="7" customWidth="1"/>
    <col min="2216" max="2235" width="9" style="7"/>
    <col min="2236" max="2236" width="4.13333333333333" style="7" customWidth="1"/>
    <col min="2237" max="2237" width="34.7333333333333" style="7" customWidth="1"/>
    <col min="2238" max="2238" width="14.8666666666667" style="7" customWidth="1"/>
    <col min="2239" max="2241" width="7.73333333333333" style="7" customWidth="1"/>
    <col min="2242" max="2242" width="5.13333333333333" style="7" customWidth="1"/>
    <col min="2243" max="2245" width="6.73333333333333" style="7" customWidth="1"/>
    <col min="2246" max="2250" width="6" style="7" customWidth="1"/>
    <col min="2251" max="2254" width="5.26666666666667" style="7" customWidth="1"/>
    <col min="2255" max="2471" width="9" style="7" customWidth="1"/>
    <col min="2472" max="2491" width="9" style="7"/>
    <col min="2492" max="2492" width="4.13333333333333" style="7" customWidth="1"/>
    <col min="2493" max="2493" width="34.7333333333333" style="7" customWidth="1"/>
    <col min="2494" max="2494" width="14.8666666666667" style="7" customWidth="1"/>
    <col min="2495" max="2497" width="7.73333333333333" style="7" customWidth="1"/>
    <col min="2498" max="2498" width="5.13333333333333" style="7" customWidth="1"/>
    <col min="2499" max="2501" width="6.73333333333333" style="7" customWidth="1"/>
    <col min="2502" max="2506" width="6" style="7" customWidth="1"/>
    <col min="2507" max="2510" width="5.26666666666667" style="7" customWidth="1"/>
    <col min="2511" max="2727" width="9" style="7" customWidth="1"/>
    <col min="2728" max="2747" width="9" style="7"/>
    <col min="2748" max="2748" width="4.13333333333333" style="7" customWidth="1"/>
    <col min="2749" max="2749" width="34.7333333333333" style="7" customWidth="1"/>
    <col min="2750" max="2750" width="14.8666666666667" style="7" customWidth="1"/>
    <col min="2751" max="2753" width="7.73333333333333" style="7" customWidth="1"/>
    <col min="2754" max="2754" width="5.13333333333333" style="7" customWidth="1"/>
    <col min="2755" max="2757" width="6.73333333333333" style="7" customWidth="1"/>
    <col min="2758" max="2762" width="6" style="7" customWidth="1"/>
    <col min="2763" max="2766" width="5.26666666666667" style="7" customWidth="1"/>
    <col min="2767" max="2983" width="9" style="7" customWidth="1"/>
    <col min="2984" max="3003" width="9" style="7"/>
    <col min="3004" max="3004" width="4.13333333333333" style="7" customWidth="1"/>
    <col min="3005" max="3005" width="34.7333333333333" style="7" customWidth="1"/>
    <col min="3006" max="3006" width="14.8666666666667" style="7" customWidth="1"/>
    <col min="3007" max="3009" width="7.73333333333333" style="7" customWidth="1"/>
    <col min="3010" max="3010" width="5.13333333333333" style="7" customWidth="1"/>
    <col min="3011" max="3013" width="6.73333333333333" style="7" customWidth="1"/>
    <col min="3014" max="3018" width="6" style="7" customWidth="1"/>
    <col min="3019" max="3022" width="5.26666666666667" style="7" customWidth="1"/>
    <col min="3023" max="3239" width="9" style="7" customWidth="1"/>
    <col min="3240" max="3259" width="9" style="7"/>
    <col min="3260" max="3260" width="4.13333333333333" style="7" customWidth="1"/>
    <col min="3261" max="3261" width="34.7333333333333" style="7" customWidth="1"/>
    <col min="3262" max="3262" width="14.8666666666667" style="7" customWidth="1"/>
    <col min="3263" max="3265" width="7.73333333333333" style="7" customWidth="1"/>
    <col min="3266" max="3266" width="5.13333333333333" style="7" customWidth="1"/>
    <col min="3267" max="3269" width="6.73333333333333" style="7" customWidth="1"/>
    <col min="3270" max="3274" width="6" style="7" customWidth="1"/>
    <col min="3275" max="3278" width="5.26666666666667" style="7" customWidth="1"/>
    <col min="3279" max="3495" width="9" style="7" customWidth="1"/>
    <col min="3496" max="3515" width="9" style="7"/>
    <col min="3516" max="3516" width="4.13333333333333" style="7" customWidth="1"/>
    <col min="3517" max="3517" width="34.7333333333333" style="7" customWidth="1"/>
    <col min="3518" max="3518" width="14.8666666666667" style="7" customWidth="1"/>
    <col min="3519" max="3521" width="7.73333333333333" style="7" customWidth="1"/>
    <col min="3522" max="3522" width="5.13333333333333" style="7" customWidth="1"/>
    <col min="3523" max="3525" width="6.73333333333333" style="7" customWidth="1"/>
    <col min="3526" max="3530" width="6" style="7" customWidth="1"/>
    <col min="3531" max="3534" width="5.26666666666667" style="7" customWidth="1"/>
    <col min="3535" max="3751" width="9" style="7" customWidth="1"/>
    <col min="3752" max="3771" width="9" style="7"/>
    <col min="3772" max="3772" width="4.13333333333333" style="7" customWidth="1"/>
    <col min="3773" max="3773" width="34.7333333333333" style="7" customWidth="1"/>
    <col min="3774" max="3774" width="14.8666666666667" style="7" customWidth="1"/>
    <col min="3775" max="3777" width="7.73333333333333" style="7" customWidth="1"/>
    <col min="3778" max="3778" width="5.13333333333333" style="7" customWidth="1"/>
    <col min="3779" max="3781" width="6.73333333333333" style="7" customWidth="1"/>
    <col min="3782" max="3786" width="6" style="7" customWidth="1"/>
    <col min="3787" max="3790" width="5.26666666666667" style="7" customWidth="1"/>
    <col min="3791" max="4007" width="9" style="7" customWidth="1"/>
    <col min="4008" max="4027" width="9" style="7"/>
    <col min="4028" max="4028" width="4.13333333333333" style="7" customWidth="1"/>
    <col min="4029" max="4029" width="34.7333333333333" style="7" customWidth="1"/>
    <col min="4030" max="4030" width="14.8666666666667" style="7" customWidth="1"/>
    <col min="4031" max="4033" width="7.73333333333333" style="7" customWidth="1"/>
    <col min="4034" max="4034" width="5.13333333333333" style="7" customWidth="1"/>
    <col min="4035" max="4037" width="6.73333333333333" style="7" customWidth="1"/>
    <col min="4038" max="4042" width="6" style="7" customWidth="1"/>
    <col min="4043" max="4046" width="5.26666666666667" style="7" customWidth="1"/>
    <col min="4047" max="4263" width="9" style="7" customWidth="1"/>
    <col min="4264" max="4283" width="9" style="7"/>
    <col min="4284" max="4284" width="4.13333333333333" style="7" customWidth="1"/>
    <col min="4285" max="4285" width="34.7333333333333" style="7" customWidth="1"/>
    <col min="4286" max="4286" width="14.8666666666667" style="7" customWidth="1"/>
    <col min="4287" max="4289" width="7.73333333333333" style="7" customWidth="1"/>
    <col min="4290" max="4290" width="5.13333333333333" style="7" customWidth="1"/>
    <col min="4291" max="4293" width="6.73333333333333" style="7" customWidth="1"/>
    <col min="4294" max="4298" width="6" style="7" customWidth="1"/>
    <col min="4299" max="4302" width="5.26666666666667" style="7" customWidth="1"/>
    <col min="4303" max="4519" width="9" style="7" customWidth="1"/>
    <col min="4520" max="4539" width="9" style="7"/>
    <col min="4540" max="4540" width="4.13333333333333" style="7" customWidth="1"/>
    <col min="4541" max="4541" width="34.7333333333333" style="7" customWidth="1"/>
    <col min="4542" max="4542" width="14.8666666666667" style="7" customWidth="1"/>
    <col min="4543" max="4545" width="7.73333333333333" style="7" customWidth="1"/>
    <col min="4546" max="4546" width="5.13333333333333" style="7" customWidth="1"/>
    <col min="4547" max="4549" width="6.73333333333333" style="7" customWidth="1"/>
    <col min="4550" max="4554" width="6" style="7" customWidth="1"/>
    <col min="4555" max="4558" width="5.26666666666667" style="7" customWidth="1"/>
    <col min="4559" max="4775" width="9" style="7" customWidth="1"/>
    <col min="4776" max="4795" width="9" style="7"/>
    <col min="4796" max="4796" width="4.13333333333333" style="7" customWidth="1"/>
    <col min="4797" max="4797" width="34.7333333333333" style="7" customWidth="1"/>
    <col min="4798" max="4798" width="14.8666666666667" style="7" customWidth="1"/>
    <col min="4799" max="4801" width="7.73333333333333" style="7" customWidth="1"/>
    <col min="4802" max="4802" width="5.13333333333333" style="7" customWidth="1"/>
    <col min="4803" max="4805" width="6.73333333333333" style="7" customWidth="1"/>
    <col min="4806" max="4810" width="6" style="7" customWidth="1"/>
    <col min="4811" max="4814" width="5.26666666666667" style="7" customWidth="1"/>
    <col min="4815" max="5031" width="9" style="7" customWidth="1"/>
    <col min="5032" max="5051" width="9" style="7"/>
    <col min="5052" max="5052" width="4.13333333333333" style="7" customWidth="1"/>
    <col min="5053" max="5053" width="34.7333333333333" style="7" customWidth="1"/>
    <col min="5054" max="5054" width="14.8666666666667" style="7" customWidth="1"/>
    <col min="5055" max="5057" width="7.73333333333333" style="7" customWidth="1"/>
    <col min="5058" max="5058" width="5.13333333333333" style="7" customWidth="1"/>
    <col min="5059" max="5061" width="6.73333333333333" style="7" customWidth="1"/>
    <col min="5062" max="5066" width="6" style="7" customWidth="1"/>
    <col min="5067" max="5070" width="5.26666666666667" style="7" customWidth="1"/>
    <col min="5071" max="5287" width="9" style="7" customWidth="1"/>
    <col min="5288" max="5307" width="9" style="7"/>
    <col min="5308" max="5308" width="4.13333333333333" style="7" customWidth="1"/>
    <col min="5309" max="5309" width="34.7333333333333" style="7" customWidth="1"/>
    <col min="5310" max="5310" width="14.8666666666667" style="7" customWidth="1"/>
    <col min="5311" max="5313" width="7.73333333333333" style="7" customWidth="1"/>
    <col min="5314" max="5314" width="5.13333333333333" style="7" customWidth="1"/>
    <col min="5315" max="5317" width="6.73333333333333" style="7" customWidth="1"/>
    <col min="5318" max="5322" width="6" style="7" customWidth="1"/>
    <col min="5323" max="5326" width="5.26666666666667" style="7" customWidth="1"/>
    <col min="5327" max="5543" width="9" style="7" customWidth="1"/>
    <col min="5544" max="5563" width="9" style="7"/>
    <col min="5564" max="5564" width="4.13333333333333" style="7" customWidth="1"/>
    <col min="5565" max="5565" width="34.7333333333333" style="7" customWidth="1"/>
    <col min="5566" max="5566" width="14.8666666666667" style="7" customWidth="1"/>
    <col min="5567" max="5569" width="7.73333333333333" style="7" customWidth="1"/>
    <col min="5570" max="5570" width="5.13333333333333" style="7" customWidth="1"/>
    <col min="5571" max="5573" width="6.73333333333333" style="7" customWidth="1"/>
    <col min="5574" max="5578" width="6" style="7" customWidth="1"/>
    <col min="5579" max="5582" width="5.26666666666667" style="7" customWidth="1"/>
    <col min="5583" max="5799" width="9" style="7" customWidth="1"/>
    <col min="5800" max="5819" width="9" style="7"/>
    <col min="5820" max="5820" width="4.13333333333333" style="7" customWidth="1"/>
    <col min="5821" max="5821" width="34.7333333333333" style="7" customWidth="1"/>
    <col min="5822" max="5822" width="14.8666666666667" style="7" customWidth="1"/>
    <col min="5823" max="5825" width="7.73333333333333" style="7" customWidth="1"/>
    <col min="5826" max="5826" width="5.13333333333333" style="7" customWidth="1"/>
    <col min="5827" max="5829" width="6.73333333333333" style="7" customWidth="1"/>
    <col min="5830" max="5834" width="6" style="7" customWidth="1"/>
    <col min="5835" max="5838" width="5.26666666666667" style="7" customWidth="1"/>
    <col min="5839" max="6055" width="9" style="7" customWidth="1"/>
    <col min="6056" max="6075" width="9" style="7"/>
    <col min="6076" max="6076" width="4.13333333333333" style="7" customWidth="1"/>
    <col min="6077" max="6077" width="34.7333333333333" style="7" customWidth="1"/>
    <col min="6078" max="6078" width="14.8666666666667" style="7" customWidth="1"/>
    <col min="6079" max="6081" width="7.73333333333333" style="7" customWidth="1"/>
    <col min="6082" max="6082" width="5.13333333333333" style="7" customWidth="1"/>
    <col min="6083" max="6085" width="6.73333333333333" style="7" customWidth="1"/>
    <col min="6086" max="6090" width="6" style="7" customWidth="1"/>
    <col min="6091" max="6094" width="5.26666666666667" style="7" customWidth="1"/>
    <col min="6095" max="6311" width="9" style="7" customWidth="1"/>
    <col min="6312" max="6331" width="9" style="7"/>
    <col min="6332" max="6332" width="4.13333333333333" style="7" customWidth="1"/>
    <col min="6333" max="6333" width="34.7333333333333" style="7" customWidth="1"/>
    <col min="6334" max="6334" width="14.8666666666667" style="7" customWidth="1"/>
    <col min="6335" max="6337" width="7.73333333333333" style="7" customWidth="1"/>
    <col min="6338" max="6338" width="5.13333333333333" style="7" customWidth="1"/>
    <col min="6339" max="6341" width="6.73333333333333" style="7" customWidth="1"/>
    <col min="6342" max="6346" width="6" style="7" customWidth="1"/>
    <col min="6347" max="6350" width="5.26666666666667" style="7" customWidth="1"/>
    <col min="6351" max="6567" width="9" style="7" customWidth="1"/>
    <col min="6568" max="6587" width="9" style="7"/>
    <col min="6588" max="6588" width="4.13333333333333" style="7" customWidth="1"/>
    <col min="6589" max="6589" width="34.7333333333333" style="7" customWidth="1"/>
    <col min="6590" max="6590" width="14.8666666666667" style="7" customWidth="1"/>
    <col min="6591" max="6593" width="7.73333333333333" style="7" customWidth="1"/>
    <col min="6594" max="6594" width="5.13333333333333" style="7" customWidth="1"/>
    <col min="6595" max="6597" width="6.73333333333333" style="7" customWidth="1"/>
    <col min="6598" max="6602" width="6" style="7" customWidth="1"/>
    <col min="6603" max="6606" width="5.26666666666667" style="7" customWidth="1"/>
    <col min="6607" max="6823" width="9" style="7" customWidth="1"/>
    <col min="6824" max="6843" width="9" style="7"/>
    <col min="6844" max="6844" width="4.13333333333333" style="7" customWidth="1"/>
    <col min="6845" max="6845" width="34.7333333333333" style="7" customWidth="1"/>
    <col min="6846" max="6846" width="14.8666666666667" style="7" customWidth="1"/>
    <col min="6847" max="6849" width="7.73333333333333" style="7" customWidth="1"/>
    <col min="6850" max="6850" width="5.13333333333333" style="7" customWidth="1"/>
    <col min="6851" max="6853" width="6.73333333333333" style="7" customWidth="1"/>
    <col min="6854" max="6858" width="6" style="7" customWidth="1"/>
    <col min="6859" max="6862" width="5.26666666666667" style="7" customWidth="1"/>
    <col min="6863" max="7079" width="9" style="7" customWidth="1"/>
    <col min="7080" max="7099" width="9" style="7"/>
    <col min="7100" max="7100" width="4.13333333333333" style="7" customWidth="1"/>
    <col min="7101" max="7101" width="34.7333333333333" style="7" customWidth="1"/>
    <col min="7102" max="7102" width="14.8666666666667" style="7" customWidth="1"/>
    <col min="7103" max="7105" width="7.73333333333333" style="7" customWidth="1"/>
    <col min="7106" max="7106" width="5.13333333333333" style="7" customWidth="1"/>
    <col min="7107" max="7109" width="6.73333333333333" style="7" customWidth="1"/>
    <col min="7110" max="7114" width="6" style="7" customWidth="1"/>
    <col min="7115" max="7118" width="5.26666666666667" style="7" customWidth="1"/>
    <col min="7119" max="7335" width="9" style="7" customWidth="1"/>
    <col min="7336" max="7355" width="9" style="7"/>
    <col min="7356" max="7356" width="4.13333333333333" style="7" customWidth="1"/>
    <col min="7357" max="7357" width="34.7333333333333" style="7" customWidth="1"/>
    <col min="7358" max="7358" width="14.8666666666667" style="7" customWidth="1"/>
    <col min="7359" max="7361" width="7.73333333333333" style="7" customWidth="1"/>
    <col min="7362" max="7362" width="5.13333333333333" style="7" customWidth="1"/>
    <col min="7363" max="7365" width="6.73333333333333" style="7" customWidth="1"/>
    <col min="7366" max="7370" width="6" style="7" customWidth="1"/>
    <col min="7371" max="7374" width="5.26666666666667" style="7" customWidth="1"/>
    <col min="7375" max="7591" width="9" style="7" customWidth="1"/>
    <col min="7592" max="7611" width="9" style="7"/>
    <col min="7612" max="7612" width="4.13333333333333" style="7" customWidth="1"/>
    <col min="7613" max="7613" width="34.7333333333333" style="7" customWidth="1"/>
    <col min="7614" max="7614" width="14.8666666666667" style="7" customWidth="1"/>
    <col min="7615" max="7617" width="7.73333333333333" style="7" customWidth="1"/>
    <col min="7618" max="7618" width="5.13333333333333" style="7" customWidth="1"/>
    <col min="7619" max="7621" width="6.73333333333333" style="7" customWidth="1"/>
    <col min="7622" max="7626" width="6" style="7" customWidth="1"/>
    <col min="7627" max="7630" width="5.26666666666667" style="7" customWidth="1"/>
    <col min="7631" max="7847" width="9" style="7" customWidth="1"/>
    <col min="7848" max="7867" width="9" style="7"/>
    <col min="7868" max="7868" width="4.13333333333333" style="7" customWidth="1"/>
    <col min="7869" max="7869" width="34.7333333333333" style="7" customWidth="1"/>
    <col min="7870" max="7870" width="14.8666666666667" style="7" customWidth="1"/>
    <col min="7871" max="7873" width="7.73333333333333" style="7" customWidth="1"/>
    <col min="7874" max="7874" width="5.13333333333333" style="7" customWidth="1"/>
    <col min="7875" max="7877" width="6.73333333333333" style="7" customWidth="1"/>
    <col min="7878" max="7882" width="6" style="7" customWidth="1"/>
    <col min="7883" max="7886" width="5.26666666666667" style="7" customWidth="1"/>
    <col min="7887" max="8103" width="9" style="7" customWidth="1"/>
    <col min="8104" max="8123" width="9" style="7"/>
    <col min="8124" max="8124" width="4.13333333333333" style="7" customWidth="1"/>
    <col min="8125" max="8125" width="34.7333333333333" style="7" customWidth="1"/>
    <col min="8126" max="8126" width="14.8666666666667" style="7" customWidth="1"/>
    <col min="8127" max="8129" width="7.73333333333333" style="7" customWidth="1"/>
    <col min="8130" max="8130" width="5.13333333333333" style="7" customWidth="1"/>
    <col min="8131" max="8133" width="6.73333333333333" style="7" customWidth="1"/>
    <col min="8134" max="8138" width="6" style="7" customWidth="1"/>
    <col min="8139" max="8142" width="5.26666666666667" style="7" customWidth="1"/>
    <col min="8143" max="8359" width="9" style="7" customWidth="1"/>
    <col min="8360" max="8379" width="9" style="7"/>
    <col min="8380" max="8380" width="4.13333333333333" style="7" customWidth="1"/>
    <col min="8381" max="8381" width="34.7333333333333" style="7" customWidth="1"/>
    <col min="8382" max="8382" width="14.8666666666667" style="7" customWidth="1"/>
    <col min="8383" max="8385" width="7.73333333333333" style="7" customWidth="1"/>
    <col min="8386" max="8386" width="5.13333333333333" style="7" customWidth="1"/>
    <col min="8387" max="8389" width="6.73333333333333" style="7" customWidth="1"/>
    <col min="8390" max="8394" width="6" style="7" customWidth="1"/>
    <col min="8395" max="8398" width="5.26666666666667" style="7" customWidth="1"/>
    <col min="8399" max="8615" width="9" style="7" customWidth="1"/>
    <col min="8616" max="8635" width="9" style="7"/>
    <col min="8636" max="8636" width="4.13333333333333" style="7" customWidth="1"/>
    <col min="8637" max="8637" width="34.7333333333333" style="7" customWidth="1"/>
    <col min="8638" max="8638" width="14.8666666666667" style="7" customWidth="1"/>
    <col min="8639" max="8641" width="7.73333333333333" style="7" customWidth="1"/>
    <col min="8642" max="8642" width="5.13333333333333" style="7" customWidth="1"/>
    <col min="8643" max="8645" width="6.73333333333333" style="7" customWidth="1"/>
    <col min="8646" max="8650" width="6" style="7" customWidth="1"/>
    <col min="8651" max="8654" width="5.26666666666667" style="7" customWidth="1"/>
    <col min="8655" max="8871" width="9" style="7" customWidth="1"/>
    <col min="8872" max="8891" width="9" style="7"/>
    <col min="8892" max="8892" width="4.13333333333333" style="7" customWidth="1"/>
    <col min="8893" max="8893" width="34.7333333333333" style="7" customWidth="1"/>
    <col min="8894" max="8894" width="14.8666666666667" style="7" customWidth="1"/>
    <col min="8895" max="8897" width="7.73333333333333" style="7" customWidth="1"/>
    <col min="8898" max="8898" width="5.13333333333333" style="7" customWidth="1"/>
    <col min="8899" max="8901" width="6.73333333333333" style="7" customWidth="1"/>
    <col min="8902" max="8906" width="6" style="7" customWidth="1"/>
    <col min="8907" max="8910" width="5.26666666666667" style="7" customWidth="1"/>
    <col min="8911" max="9127" width="9" style="7" customWidth="1"/>
    <col min="9128" max="9147" width="9" style="7"/>
    <col min="9148" max="9148" width="4.13333333333333" style="7" customWidth="1"/>
    <col min="9149" max="9149" width="34.7333333333333" style="7" customWidth="1"/>
    <col min="9150" max="9150" width="14.8666666666667" style="7" customWidth="1"/>
    <col min="9151" max="9153" width="7.73333333333333" style="7" customWidth="1"/>
    <col min="9154" max="9154" width="5.13333333333333" style="7" customWidth="1"/>
    <col min="9155" max="9157" width="6.73333333333333" style="7" customWidth="1"/>
    <col min="9158" max="9162" width="6" style="7" customWidth="1"/>
    <col min="9163" max="9166" width="5.26666666666667" style="7" customWidth="1"/>
    <col min="9167" max="9383" width="9" style="7" customWidth="1"/>
    <col min="9384" max="9403" width="9" style="7"/>
    <col min="9404" max="9404" width="4.13333333333333" style="7" customWidth="1"/>
    <col min="9405" max="9405" width="34.7333333333333" style="7" customWidth="1"/>
    <col min="9406" max="9406" width="14.8666666666667" style="7" customWidth="1"/>
    <col min="9407" max="9409" width="7.73333333333333" style="7" customWidth="1"/>
    <col min="9410" max="9410" width="5.13333333333333" style="7" customWidth="1"/>
    <col min="9411" max="9413" width="6.73333333333333" style="7" customWidth="1"/>
    <col min="9414" max="9418" width="6" style="7" customWidth="1"/>
    <col min="9419" max="9422" width="5.26666666666667" style="7" customWidth="1"/>
    <col min="9423" max="9639" width="9" style="7" customWidth="1"/>
    <col min="9640" max="9659" width="9" style="7"/>
    <col min="9660" max="9660" width="4.13333333333333" style="7" customWidth="1"/>
    <col min="9661" max="9661" width="34.7333333333333" style="7" customWidth="1"/>
    <col min="9662" max="9662" width="14.8666666666667" style="7" customWidth="1"/>
    <col min="9663" max="9665" width="7.73333333333333" style="7" customWidth="1"/>
    <col min="9666" max="9666" width="5.13333333333333" style="7" customWidth="1"/>
    <col min="9667" max="9669" width="6.73333333333333" style="7" customWidth="1"/>
    <col min="9670" max="9674" width="6" style="7" customWidth="1"/>
    <col min="9675" max="9678" width="5.26666666666667" style="7" customWidth="1"/>
    <col min="9679" max="9895" width="9" style="7" customWidth="1"/>
    <col min="9896" max="9915" width="9" style="7"/>
    <col min="9916" max="9916" width="4.13333333333333" style="7" customWidth="1"/>
    <col min="9917" max="9917" width="34.7333333333333" style="7" customWidth="1"/>
    <col min="9918" max="9918" width="14.8666666666667" style="7" customWidth="1"/>
    <col min="9919" max="9921" width="7.73333333333333" style="7" customWidth="1"/>
    <col min="9922" max="9922" width="5.13333333333333" style="7" customWidth="1"/>
    <col min="9923" max="9925" width="6.73333333333333" style="7" customWidth="1"/>
    <col min="9926" max="9930" width="6" style="7" customWidth="1"/>
    <col min="9931" max="9934" width="5.26666666666667" style="7" customWidth="1"/>
    <col min="9935" max="10151" width="9" style="7" customWidth="1"/>
    <col min="10152" max="10171" width="9" style="7"/>
    <col min="10172" max="10172" width="4.13333333333333" style="7" customWidth="1"/>
    <col min="10173" max="10173" width="34.7333333333333" style="7" customWidth="1"/>
    <col min="10174" max="10174" width="14.8666666666667" style="7" customWidth="1"/>
    <col min="10175" max="10177" width="7.73333333333333" style="7" customWidth="1"/>
    <col min="10178" max="10178" width="5.13333333333333" style="7" customWidth="1"/>
    <col min="10179" max="10181" width="6.73333333333333" style="7" customWidth="1"/>
    <col min="10182" max="10186" width="6" style="7" customWidth="1"/>
    <col min="10187" max="10190" width="5.26666666666667" style="7" customWidth="1"/>
    <col min="10191" max="10407" width="9" style="7" customWidth="1"/>
    <col min="10408" max="10427" width="9" style="7"/>
    <col min="10428" max="10428" width="4.13333333333333" style="7" customWidth="1"/>
    <col min="10429" max="10429" width="34.7333333333333" style="7" customWidth="1"/>
    <col min="10430" max="10430" width="14.8666666666667" style="7" customWidth="1"/>
    <col min="10431" max="10433" width="7.73333333333333" style="7" customWidth="1"/>
    <col min="10434" max="10434" width="5.13333333333333" style="7" customWidth="1"/>
    <col min="10435" max="10437" width="6.73333333333333" style="7" customWidth="1"/>
    <col min="10438" max="10442" width="6" style="7" customWidth="1"/>
    <col min="10443" max="10446" width="5.26666666666667" style="7" customWidth="1"/>
    <col min="10447" max="10663" width="9" style="7" customWidth="1"/>
    <col min="10664" max="10683" width="9" style="7"/>
    <col min="10684" max="10684" width="4.13333333333333" style="7" customWidth="1"/>
    <col min="10685" max="10685" width="34.7333333333333" style="7" customWidth="1"/>
    <col min="10686" max="10686" width="14.8666666666667" style="7" customWidth="1"/>
    <col min="10687" max="10689" width="7.73333333333333" style="7" customWidth="1"/>
    <col min="10690" max="10690" width="5.13333333333333" style="7" customWidth="1"/>
    <col min="10691" max="10693" width="6.73333333333333" style="7" customWidth="1"/>
    <col min="10694" max="10698" width="6" style="7" customWidth="1"/>
    <col min="10699" max="10702" width="5.26666666666667" style="7" customWidth="1"/>
    <col min="10703" max="10919" width="9" style="7" customWidth="1"/>
    <col min="10920" max="10939" width="9" style="7"/>
    <col min="10940" max="10940" width="4.13333333333333" style="7" customWidth="1"/>
    <col min="10941" max="10941" width="34.7333333333333" style="7" customWidth="1"/>
    <col min="10942" max="10942" width="14.8666666666667" style="7" customWidth="1"/>
    <col min="10943" max="10945" width="7.73333333333333" style="7" customWidth="1"/>
    <col min="10946" max="10946" width="5.13333333333333" style="7" customWidth="1"/>
    <col min="10947" max="10949" width="6.73333333333333" style="7" customWidth="1"/>
    <col min="10950" max="10954" width="6" style="7" customWidth="1"/>
    <col min="10955" max="10958" width="5.26666666666667" style="7" customWidth="1"/>
    <col min="10959" max="11175" width="9" style="7" customWidth="1"/>
    <col min="11176" max="11195" width="9" style="7"/>
    <col min="11196" max="11196" width="4.13333333333333" style="7" customWidth="1"/>
    <col min="11197" max="11197" width="34.7333333333333" style="7" customWidth="1"/>
    <col min="11198" max="11198" width="14.8666666666667" style="7" customWidth="1"/>
    <col min="11199" max="11201" width="7.73333333333333" style="7" customWidth="1"/>
    <col min="11202" max="11202" width="5.13333333333333" style="7" customWidth="1"/>
    <col min="11203" max="11205" width="6.73333333333333" style="7" customWidth="1"/>
    <col min="11206" max="11210" width="6" style="7" customWidth="1"/>
    <col min="11211" max="11214" width="5.26666666666667" style="7" customWidth="1"/>
    <col min="11215" max="11431" width="9" style="7" customWidth="1"/>
    <col min="11432" max="11451" width="9" style="7"/>
    <col min="11452" max="11452" width="4.13333333333333" style="7" customWidth="1"/>
    <col min="11453" max="11453" width="34.7333333333333" style="7" customWidth="1"/>
    <col min="11454" max="11454" width="14.8666666666667" style="7" customWidth="1"/>
    <col min="11455" max="11457" width="7.73333333333333" style="7" customWidth="1"/>
    <col min="11458" max="11458" width="5.13333333333333" style="7" customWidth="1"/>
    <col min="11459" max="11461" width="6.73333333333333" style="7" customWidth="1"/>
    <col min="11462" max="11466" width="6" style="7" customWidth="1"/>
    <col min="11467" max="11470" width="5.26666666666667" style="7" customWidth="1"/>
    <col min="11471" max="11687" width="9" style="7" customWidth="1"/>
    <col min="11688" max="11707" width="9" style="7"/>
    <col min="11708" max="11708" width="4.13333333333333" style="7" customWidth="1"/>
    <col min="11709" max="11709" width="34.7333333333333" style="7" customWidth="1"/>
    <col min="11710" max="11710" width="14.8666666666667" style="7" customWidth="1"/>
    <col min="11711" max="11713" width="7.73333333333333" style="7" customWidth="1"/>
    <col min="11714" max="11714" width="5.13333333333333" style="7" customWidth="1"/>
    <col min="11715" max="11717" width="6.73333333333333" style="7" customWidth="1"/>
    <col min="11718" max="11722" width="6" style="7" customWidth="1"/>
    <col min="11723" max="11726" width="5.26666666666667" style="7" customWidth="1"/>
    <col min="11727" max="11943" width="9" style="7" customWidth="1"/>
    <col min="11944" max="11963" width="9" style="7"/>
    <col min="11964" max="11964" width="4.13333333333333" style="7" customWidth="1"/>
    <col min="11965" max="11965" width="34.7333333333333" style="7" customWidth="1"/>
    <col min="11966" max="11966" width="14.8666666666667" style="7" customWidth="1"/>
    <col min="11967" max="11969" width="7.73333333333333" style="7" customWidth="1"/>
    <col min="11970" max="11970" width="5.13333333333333" style="7" customWidth="1"/>
    <col min="11971" max="11973" width="6.73333333333333" style="7" customWidth="1"/>
    <col min="11974" max="11978" width="6" style="7" customWidth="1"/>
    <col min="11979" max="11982" width="5.26666666666667" style="7" customWidth="1"/>
    <col min="11983" max="12199" width="9" style="7" customWidth="1"/>
    <col min="12200" max="12219" width="9" style="7"/>
    <col min="12220" max="12220" width="4.13333333333333" style="7" customWidth="1"/>
    <col min="12221" max="12221" width="34.7333333333333" style="7" customWidth="1"/>
    <col min="12222" max="12222" width="14.8666666666667" style="7" customWidth="1"/>
    <col min="12223" max="12225" width="7.73333333333333" style="7" customWidth="1"/>
    <col min="12226" max="12226" width="5.13333333333333" style="7" customWidth="1"/>
    <col min="12227" max="12229" width="6.73333333333333" style="7" customWidth="1"/>
    <col min="12230" max="12234" width="6" style="7" customWidth="1"/>
    <col min="12235" max="12238" width="5.26666666666667" style="7" customWidth="1"/>
    <col min="12239" max="12455" width="9" style="7" customWidth="1"/>
    <col min="12456" max="12475" width="9" style="7"/>
    <col min="12476" max="12476" width="4.13333333333333" style="7" customWidth="1"/>
    <col min="12477" max="12477" width="34.7333333333333" style="7" customWidth="1"/>
    <col min="12478" max="12478" width="14.8666666666667" style="7" customWidth="1"/>
    <col min="12479" max="12481" width="7.73333333333333" style="7" customWidth="1"/>
    <col min="12482" max="12482" width="5.13333333333333" style="7" customWidth="1"/>
    <col min="12483" max="12485" width="6.73333333333333" style="7" customWidth="1"/>
    <col min="12486" max="12490" width="6" style="7" customWidth="1"/>
    <col min="12491" max="12494" width="5.26666666666667" style="7" customWidth="1"/>
    <col min="12495" max="12711" width="9" style="7" customWidth="1"/>
    <col min="12712" max="12731" width="9" style="7"/>
    <col min="12732" max="12732" width="4.13333333333333" style="7" customWidth="1"/>
    <col min="12733" max="12733" width="34.7333333333333" style="7" customWidth="1"/>
    <col min="12734" max="12734" width="14.8666666666667" style="7" customWidth="1"/>
    <col min="12735" max="12737" width="7.73333333333333" style="7" customWidth="1"/>
    <col min="12738" max="12738" width="5.13333333333333" style="7" customWidth="1"/>
    <col min="12739" max="12741" width="6.73333333333333" style="7" customWidth="1"/>
    <col min="12742" max="12746" width="6" style="7" customWidth="1"/>
    <col min="12747" max="12750" width="5.26666666666667" style="7" customWidth="1"/>
    <col min="12751" max="12967" width="9" style="7" customWidth="1"/>
    <col min="12968" max="12987" width="9" style="7"/>
    <col min="12988" max="12988" width="4.13333333333333" style="7" customWidth="1"/>
    <col min="12989" max="12989" width="34.7333333333333" style="7" customWidth="1"/>
    <col min="12990" max="12990" width="14.8666666666667" style="7" customWidth="1"/>
    <col min="12991" max="12993" width="7.73333333333333" style="7" customWidth="1"/>
    <col min="12994" max="12994" width="5.13333333333333" style="7" customWidth="1"/>
    <col min="12995" max="12997" width="6.73333333333333" style="7" customWidth="1"/>
    <col min="12998" max="13002" width="6" style="7" customWidth="1"/>
    <col min="13003" max="13006" width="5.26666666666667" style="7" customWidth="1"/>
    <col min="13007" max="13223" width="9" style="7" customWidth="1"/>
    <col min="13224" max="13243" width="9" style="7"/>
    <col min="13244" max="13244" width="4.13333333333333" style="7" customWidth="1"/>
    <col min="13245" max="13245" width="34.7333333333333" style="7" customWidth="1"/>
    <col min="13246" max="13246" width="14.8666666666667" style="7" customWidth="1"/>
    <col min="13247" max="13249" width="7.73333333333333" style="7" customWidth="1"/>
    <col min="13250" max="13250" width="5.13333333333333" style="7" customWidth="1"/>
    <col min="13251" max="13253" width="6.73333333333333" style="7" customWidth="1"/>
    <col min="13254" max="13258" width="6" style="7" customWidth="1"/>
    <col min="13259" max="13262" width="5.26666666666667" style="7" customWidth="1"/>
    <col min="13263" max="13479" width="9" style="7" customWidth="1"/>
    <col min="13480" max="13499" width="9" style="7"/>
    <col min="13500" max="13500" width="4.13333333333333" style="7" customWidth="1"/>
    <col min="13501" max="13501" width="34.7333333333333" style="7" customWidth="1"/>
    <col min="13502" max="13502" width="14.8666666666667" style="7" customWidth="1"/>
    <col min="13503" max="13505" width="7.73333333333333" style="7" customWidth="1"/>
    <col min="13506" max="13506" width="5.13333333333333" style="7" customWidth="1"/>
    <col min="13507" max="13509" width="6.73333333333333" style="7" customWidth="1"/>
    <col min="13510" max="13514" width="6" style="7" customWidth="1"/>
    <col min="13515" max="13518" width="5.26666666666667" style="7" customWidth="1"/>
    <col min="13519" max="13735" width="9" style="7" customWidth="1"/>
    <col min="13736" max="13755" width="9" style="7"/>
    <col min="13756" max="13756" width="4.13333333333333" style="7" customWidth="1"/>
    <col min="13757" max="13757" width="34.7333333333333" style="7" customWidth="1"/>
    <col min="13758" max="13758" width="14.8666666666667" style="7" customWidth="1"/>
    <col min="13759" max="13761" width="7.73333333333333" style="7" customWidth="1"/>
    <col min="13762" max="13762" width="5.13333333333333" style="7" customWidth="1"/>
    <col min="13763" max="13765" width="6.73333333333333" style="7" customWidth="1"/>
    <col min="13766" max="13770" width="6" style="7" customWidth="1"/>
    <col min="13771" max="13774" width="5.26666666666667" style="7" customWidth="1"/>
    <col min="13775" max="13991" width="9" style="7" customWidth="1"/>
    <col min="13992" max="14011" width="9" style="7"/>
    <col min="14012" max="14012" width="4.13333333333333" style="7" customWidth="1"/>
    <col min="14013" max="14013" width="34.7333333333333" style="7" customWidth="1"/>
    <col min="14014" max="14014" width="14.8666666666667" style="7" customWidth="1"/>
    <col min="14015" max="14017" width="7.73333333333333" style="7" customWidth="1"/>
    <col min="14018" max="14018" width="5.13333333333333" style="7" customWidth="1"/>
    <col min="14019" max="14021" width="6.73333333333333" style="7" customWidth="1"/>
    <col min="14022" max="14026" width="6" style="7" customWidth="1"/>
    <col min="14027" max="14030" width="5.26666666666667" style="7" customWidth="1"/>
    <col min="14031" max="14247" width="9" style="7" customWidth="1"/>
    <col min="14248" max="14267" width="9" style="7"/>
    <col min="14268" max="14268" width="4.13333333333333" style="7" customWidth="1"/>
    <col min="14269" max="14269" width="34.7333333333333" style="7" customWidth="1"/>
    <col min="14270" max="14270" width="14.8666666666667" style="7" customWidth="1"/>
    <col min="14271" max="14273" width="7.73333333333333" style="7" customWidth="1"/>
    <col min="14274" max="14274" width="5.13333333333333" style="7" customWidth="1"/>
    <col min="14275" max="14277" width="6.73333333333333" style="7" customWidth="1"/>
    <col min="14278" max="14282" width="6" style="7" customWidth="1"/>
    <col min="14283" max="14286" width="5.26666666666667" style="7" customWidth="1"/>
    <col min="14287" max="14503" width="9" style="7" customWidth="1"/>
    <col min="14504" max="14523" width="9" style="7"/>
    <col min="14524" max="14524" width="4.13333333333333" style="7" customWidth="1"/>
    <col min="14525" max="14525" width="34.7333333333333" style="7" customWidth="1"/>
    <col min="14526" max="14526" width="14.8666666666667" style="7" customWidth="1"/>
    <col min="14527" max="14529" width="7.73333333333333" style="7" customWidth="1"/>
    <col min="14530" max="14530" width="5.13333333333333" style="7" customWidth="1"/>
    <col min="14531" max="14533" width="6.73333333333333" style="7" customWidth="1"/>
    <col min="14534" max="14538" width="6" style="7" customWidth="1"/>
    <col min="14539" max="14542" width="5.26666666666667" style="7" customWidth="1"/>
    <col min="14543" max="14759" width="9" style="7" customWidth="1"/>
    <col min="14760" max="14779" width="9" style="7"/>
    <col min="14780" max="14780" width="4.13333333333333" style="7" customWidth="1"/>
    <col min="14781" max="14781" width="34.7333333333333" style="7" customWidth="1"/>
    <col min="14782" max="14782" width="14.8666666666667" style="7" customWidth="1"/>
    <col min="14783" max="14785" width="7.73333333333333" style="7" customWidth="1"/>
    <col min="14786" max="14786" width="5.13333333333333" style="7" customWidth="1"/>
    <col min="14787" max="14789" width="6.73333333333333" style="7" customWidth="1"/>
    <col min="14790" max="14794" width="6" style="7" customWidth="1"/>
    <col min="14795" max="14798" width="5.26666666666667" style="7" customWidth="1"/>
    <col min="14799" max="15015" width="9" style="7" customWidth="1"/>
    <col min="15016" max="15035" width="9" style="7"/>
    <col min="15036" max="15036" width="4.13333333333333" style="7" customWidth="1"/>
    <col min="15037" max="15037" width="34.7333333333333" style="7" customWidth="1"/>
    <col min="15038" max="15038" width="14.8666666666667" style="7" customWidth="1"/>
    <col min="15039" max="15041" width="7.73333333333333" style="7" customWidth="1"/>
    <col min="15042" max="15042" width="5.13333333333333" style="7" customWidth="1"/>
    <col min="15043" max="15045" width="6.73333333333333" style="7" customWidth="1"/>
    <col min="15046" max="15050" width="6" style="7" customWidth="1"/>
    <col min="15051" max="15054" width="5.26666666666667" style="7" customWidth="1"/>
    <col min="15055" max="15271" width="9" style="7" customWidth="1"/>
    <col min="15272" max="15291" width="9" style="7"/>
    <col min="15292" max="15292" width="4.13333333333333" style="7" customWidth="1"/>
    <col min="15293" max="15293" width="34.7333333333333" style="7" customWidth="1"/>
    <col min="15294" max="15294" width="14.8666666666667" style="7" customWidth="1"/>
    <col min="15295" max="15297" width="7.73333333333333" style="7" customWidth="1"/>
    <col min="15298" max="15298" width="5.13333333333333" style="7" customWidth="1"/>
    <col min="15299" max="15301" width="6.73333333333333" style="7" customWidth="1"/>
    <col min="15302" max="15306" width="6" style="7" customWidth="1"/>
    <col min="15307" max="15310" width="5.26666666666667" style="7" customWidth="1"/>
    <col min="15311" max="15527" width="9" style="7" customWidth="1"/>
    <col min="15528" max="15547" width="9" style="7"/>
    <col min="15548" max="15548" width="4.13333333333333" style="7" customWidth="1"/>
    <col min="15549" max="15549" width="34.7333333333333" style="7" customWidth="1"/>
    <col min="15550" max="15550" width="14.8666666666667" style="7" customWidth="1"/>
    <col min="15551" max="15553" width="7.73333333333333" style="7" customWidth="1"/>
    <col min="15554" max="15554" width="5.13333333333333" style="7" customWidth="1"/>
    <col min="15555" max="15557" width="6.73333333333333" style="7" customWidth="1"/>
    <col min="15558" max="15562" width="6" style="7" customWidth="1"/>
    <col min="15563" max="15566" width="5.26666666666667" style="7" customWidth="1"/>
    <col min="15567" max="15783" width="9" style="7" customWidth="1"/>
    <col min="15784" max="15803" width="9" style="7"/>
    <col min="15804" max="15804" width="4.13333333333333" style="7" customWidth="1"/>
    <col min="15805" max="15805" width="34.7333333333333" style="7" customWidth="1"/>
    <col min="15806" max="15806" width="14.8666666666667" style="7" customWidth="1"/>
    <col min="15807" max="15809" width="7.73333333333333" style="7" customWidth="1"/>
    <col min="15810" max="15810" width="5.13333333333333" style="7" customWidth="1"/>
    <col min="15811" max="15813" width="6.73333333333333" style="7" customWidth="1"/>
    <col min="15814" max="15818" width="6" style="7" customWidth="1"/>
    <col min="15819" max="15822" width="5.26666666666667" style="7" customWidth="1"/>
    <col min="15823" max="16039" width="9" style="7" customWidth="1"/>
    <col min="16040" max="16059" width="9" style="7"/>
    <col min="16060" max="16060" width="4.13333333333333" style="7" customWidth="1"/>
    <col min="16061" max="16061" width="34.7333333333333" style="7" customWidth="1"/>
    <col min="16062" max="16062" width="14.8666666666667" style="7" customWidth="1"/>
    <col min="16063" max="16065" width="7.73333333333333" style="7" customWidth="1"/>
    <col min="16066" max="16066" width="5.13333333333333" style="7" customWidth="1"/>
    <col min="16067" max="16069" width="6.73333333333333" style="7" customWidth="1"/>
    <col min="16070" max="16074" width="6" style="7" customWidth="1"/>
    <col min="16075" max="16078" width="5.26666666666667" style="7" customWidth="1"/>
    <col min="16079" max="16295" width="9" style="7" customWidth="1"/>
    <col min="16296" max="16384" width="9" style="7"/>
  </cols>
  <sheetData>
    <row r="1" ht="30.75" customHeight="1" spans="1:7">
      <c r="A1" s="8" t="s">
        <v>0</v>
      </c>
      <c r="B1" s="8"/>
      <c r="C1" s="8"/>
      <c r="D1" s="8"/>
      <c r="E1" s="8"/>
      <c r="F1" s="8"/>
      <c r="G1" s="8"/>
    </row>
    <row r="2" ht="19.5" customHeight="1" spans="1:7">
      <c r="A2" s="9" t="s">
        <v>1</v>
      </c>
      <c r="B2" s="9" t="s">
        <v>2</v>
      </c>
      <c r="C2" s="10" t="s">
        <v>3</v>
      </c>
      <c r="D2" s="11" t="s">
        <v>4</v>
      </c>
      <c r="E2" s="11"/>
      <c r="F2" s="12"/>
      <c r="G2" s="13" t="s">
        <v>5</v>
      </c>
    </row>
    <row r="3" ht="52.5" customHeight="1" spans="1:7">
      <c r="A3" s="14"/>
      <c r="B3" s="14"/>
      <c r="C3" s="15"/>
      <c r="D3" s="16" t="s">
        <v>6</v>
      </c>
      <c r="E3" s="17" t="s">
        <v>7</v>
      </c>
      <c r="F3" s="18" t="s">
        <v>8</v>
      </c>
      <c r="G3" s="13"/>
    </row>
    <row r="4" ht="15" customHeight="1" spans="1:7">
      <c r="A4" s="19">
        <v>1</v>
      </c>
      <c r="B4" s="20" t="s">
        <v>9</v>
      </c>
      <c r="C4" s="21" t="s">
        <v>10</v>
      </c>
      <c r="D4" s="22">
        <v>10</v>
      </c>
      <c r="E4" s="23">
        <v>37</v>
      </c>
      <c r="F4" s="23">
        <f>SUM(D4:E4)</f>
        <v>47</v>
      </c>
      <c r="G4" s="24">
        <f>SUM(F4:F22)</f>
        <v>211</v>
      </c>
    </row>
    <row r="5" ht="15" customHeight="1" spans="1:7">
      <c r="A5" s="25"/>
      <c r="B5" s="26"/>
      <c r="C5" s="21" t="s">
        <v>11</v>
      </c>
      <c r="D5" s="22">
        <v>11</v>
      </c>
      <c r="E5" s="23">
        <v>36</v>
      </c>
      <c r="F5" s="23">
        <f t="shared" ref="F5:F68" si="0">SUM(D5:E5)</f>
        <v>47</v>
      </c>
      <c r="G5" s="27"/>
    </row>
    <row r="6" ht="15" customHeight="1" spans="1:7">
      <c r="A6" s="25"/>
      <c r="B6" s="26"/>
      <c r="C6" s="21" t="s">
        <v>12</v>
      </c>
      <c r="D6" s="22">
        <v>1</v>
      </c>
      <c r="E6" s="23">
        <v>3</v>
      </c>
      <c r="F6" s="23">
        <f t="shared" si="0"/>
        <v>4</v>
      </c>
      <c r="G6" s="27"/>
    </row>
    <row r="7" ht="15" customHeight="1" spans="1:7">
      <c r="A7" s="25"/>
      <c r="B7" s="26"/>
      <c r="C7" s="21" t="s">
        <v>13</v>
      </c>
      <c r="D7" s="22">
        <v>3</v>
      </c>
      <c r="E7" s="23">
        <v>8</v>
      </c>
      <c r="F7" s="23">
        <f t="shared" si="0"/>
        <v>11</v>
      </c>
      <c r="G7" s="27"/>
    </row>
    <row r="8" ht="15" customHeight="1" spans="1:7">
      <c r="A8" s="25"/>
      <c r="B8" s="26"/>
      <c r="C8" s="21" t="s">
        <v>14</v>
      </c>
      <c r="D8" s="22">
        <v>1</v>
      </c>
      <c r="E8" s="23">
        <v>3</v>
      </c>
      <c r="F8" s="23">
        <f t="shared" si="0"/>
        <v>4</v>
      </c>
      <c r="G8" s="27"/>
    </row>
    <row r="9" ht="15" customHeight="1" spans="1:7">
      <c r="A9" s="25"/>
      <c r="B9" s="26"/>
      <c r="C9" s="21" t="s">
        <v>15</v>
      </c>
      <c r="D9" s="22">
        <v>2</v>
      </c>
      <c r="E9" s="23">
        <v>4</v>
      </c>
      <c r="F9" s="23">
        <f t="shared" si="0"/>
        <v>6</v>
      </c>
      <c r="G9" s="27"/>
    </row>
    <row r="10" ht="15" customHeight="1" spans="1:7">
      <c r="A10" s="25"/>
      <c r="B10" s="26"/>
      <c r="C10" s="21" t="s">
        <v>16</v>
      </c>
      <c r="D10" s="22">
        <v>1</v>
      </c>
      <c r="E10" s="23">
        <v>2</v>
      </c>
      <c r="F10" s="23">
        <f t="shared" si="0"/>
        <v>3</v>
      </c>
      <c r="G10" s="27"/>
    </row>
    <row r="11" ht="15" customHeight="1" spans="1:7">
      <c r="A11" s="25"/>
      <c r="B11" s="26"/>
      <c r="C11" s="21" t="s">
        <v>17</v>
      </c>
      <c r="D11" s="22">
        <v>1</v>
      </c>
      <c r="E11" s="23">
        <v>2</v>
      </c>
      <c r="F11" s="23">
        <f t="shared" si="0"/>
        <v>3</v>
      </c>
      <c r="G11" s="27"/>
    </row>
    <row r="12" ht="15" customHeight="1" spans="1:7">
      <c r="A12" s="25"/>
      <c r="B12" s="26"/>
      <c r="C12" s="21" t="s">
        <v>18</v>
      </c>
      <c r="D12" s="22">
        <v>1</v>
      </c>
      <c r="E12" s="23">
        <v>2</v>
      </c>
      <c r="F12" s="23">
        <f t="shared" si="0"/>
        <v>3</v>
      </c>
      <c r="G12" s="27"/>
    </row>
    <row r="13" ht="15" customHeight="1" spans="1:7">
      <c r="A13" s="25"/>
      <c r="B13" s="26"/>
      <c r="C13" s="21" t="s">
        <v>19</v>
      </c>
      <c r="D13" s="22">
        <v>1</v>
      </c>
      <c r="E13" s="23">
        <v>3</v>
      </c>
      <c r="F13" s="23">
        <f t="shared" si="0"/>
        <v>4</v>
      </c>
      <c r="G13" s="27"/>
    </row>
    <row r="14" ht="15" customHeight="1" spans="1:7">
      <c r="A14" s="25"/>
      <c r="B14" s="26"/>
      <c r="C14" s="21" t="s">
        <v>20</v>
      </c>
      <c r="D14" s="22">
        <v>4</v>
      </c>
      <c r="E14" s="23">
        <v>16</v>
      </c>
      <c r="F14" s="23">
        <f t="shared" si="0"/>
        <v>20</v>
      </c>
      <c r="G14" s="27"/>
    </row>
    <row r="15" ht="15" customHeight="1" spans="1:7">
      <c r="A15" s="25"/>
      <c r="B15" s="26"/>
      <c r="C15" s="21" t="s">
        <v>21</v>
      </c>
      <c r="D15" s="22">
        <v>2</v>
      </c>
      <c r="E15" s="23">
        <v>8</v>
      </c>
      <c r="F15" s="23">
        <f t="shared" si="0"/>
        <v>10</v>
      </c>
      <c r="G15" s="27"/>
    </row>
    <row r="16" ht="15" customHeight="1" spans="1:7">
      <c r="A16" s="25"/>
      <c r="B16" s="26"/>
      <c r="C16" s="21" t="s">
        <v>22</v>
      </c>
      <c r="D16" s="22">
        <v>1</v>
      </c>
      <c r="E16" s="23">
        <v>3</v>
      </c>
      <c r="F16" s="23">
        <f t="shared" si="0"/>
        <v>4</v>
      </c>
      <c r="G16" s="27"/>
    </row>
    <row r="17" ht="15" customHeight="1" spans="1:7">
      <c r="A17" s="25"/>
      <c r="B17" s="26"/>
      <c r="C17" s="21" t="s">
        <v>23</v>
      </c>
      <c r="D17" s="22">
        <v>1</v>
      </c>
      <c r="E17" s="23">
        <v>2</v>
      </c>
      <c r="F17" s="23">
        <f t="shared" si="0"/>
        <v>3</v>
      </c>
      <c r="G17" s="27"/>
    </row>
    <row r="18" ht="15" customHeight="1" spans="1:7">
      <c r="A18" s="25"/>
      <c r="B18" s="26"/>
      <c r="C18" s="21" t="s">
        <v>24</v>
      </c>
      <c r="D18" s="22">
        <v>1</v>
      </c>
      <c r="E18" s="23">
        <v>1</v>
      </c>
      <c r="F18" s="23">
        <f t="shared" si="0"/>
        <v>2</v>
      </c>
      <c r="G18" s="27"/>
    </row>
    <row r="19" ht="15" customHeight="1" spans="1:7">
      <c r="A19" s="25"/>
      <c r="B19" s="26"/>
      <c r="C19" s="21" t="s">
        <v>25</v>
      </c>
      <c r="D19" s="22">
        <v>4</v>
      </c>
      <c r="E19" s="23">
        <v>8</v>
      </c>
      <c r="F19" s="23">
        <f t="shared" si="0"/>
        <v>12</v>
      </c>
      <c r="G19" s="27"/>
    </row>
    <row r="20" ht="15" customHeight="1" spans="1:7">
      <c r="A20" s="25"/>
      <c r="B20" s="26"/>
      <c r="C20" s="21" t="s">
        <v>26</v>
      </c>
      <c r="D20" s="22">
        <v>2</v>
      </c>
      <c r="E20" s="23">
        <v>4</v>
      </c>
      <c r="F20" s="23">
        <f t="shared" si="0"/>
        <v>6</v>
      </c>
      <c r="G20" s="27"/>
    </row>
    <row r="21" ht="15" customHeight="1" spans="1:7">
      <c r="A21" s="25"/>
      <c r="B21" s="26"/>
      <c r="C21" s="21" t="s">
        <v>27</v>
      </c>
      <c r="D21" s="22">
        <v>1</v>
      </c>
      <c r="E21" s="23">
        <v>2</v>
      </c>
      <c r="F21" s="23">
        <f t="shared" si="0"/>
        <v>3</v>
      </c>
      <c r="G21" s="27"/>
    </row>
    <row r="22" ht="15" customHeight="1" spans="1:7">
      <c r="A22" s="28"/>
      <c r="B22" s="29"/>
      <c r="C22" s="21" t="s">
        <v>28</v>
      </c>
      <c r="D22" s="22">
        <v>9</v>
      </c>
      <c r="E22" s="23">
        <v>10</v>
      </c>
      <c r="F22" s="23">
        <f t="shared" si="0"/>
        <v>19</v>
      </c>
      <c r="G22" s="30"/>
    </row>
    <row r="23" ht="15" customHeight="1" spans="1:7">
      <c r="A23" s="19">
        <v>2</v>
      </c>
      <c r="B23" s="20" t="s">
        <v>29</v>
      </c>
      <c r="C23" s="21" t="s">
        <v>10</v>
      </c>
      <c r="D23" s="22">
        <v>10</v>
      </c>
      <c r="E23" s="31">
        <v>22</v>
      </c>
      <c r="F23" s="23">
        <f t="shared" si="0"/>
        <v>32</v>
      </c>
      <c r="G23" s="19">
        <f>SUM(F23:F39)</f>
        <v>201</v>
      </c>
    </row>
    <row r="24" ht="15" customHeight="1" spans="1:7">
      <c r="A24" s="25"/>
      <c r="B24" s="26"/>
      <c r="C24" s="21" t="s">
        <v>11</v>
      </c>
      <c r="D24" s="22">
        <v>9</v>
      </c>
      <c r="E24" s="31">
        <v>31</v>
      </c>
      <c r="F24" s="23">
        <f t="shared" si="0"/>
        <v>40</v>
      </c>
      <c r="G24" s="25"/>
    </row>
    <row r="25" ht="15" customHeight="1" spans="1:7">
      <c r="A25" s="25"/>
      <c r="B25" s="26"/>
      <c r="C25" s="21" t="s">
        <v>13</v>
      </c>
      <c r="D25" s="22">
        <v>1</v>
      </c>
      <c r="E25" s="31">
        <v>8</v>
      </c>
      <c r="F25" s="23">
        <f t="shared" si="0"/>
        <v>9</v>
      </c>
      <c r="G25" s="25"/>
    </row>
    <row r="26" ht="15" customHeight="1" spans="1:7">
      <c r="A26" s="25"/>
      <c r="B26" s="26"/>
      <c r="C26" s="21" t="s">
        <v>14</v>
      </c>
      <c r="D26" s="22">
        <v>1</v>
      </c>
      <c r="E26" s="31">
        <v>3</v>
      </c>
      <c r="F26" s="23">
        <f t="shared" si="0"/>
        <v>4</v>
      </c>
      <c r="G26" s="25"/>
    </row>
    <row r="27" ht="15" customHeight="1" spans="1:7">
      <c r="A27" s="25"/>
      <c r="B27" s="26"/>
      <c r="C27" s="21" t="s">
        <v>15</v>
      </c>
      <c r="D27" s="22">
        <v>5</v>
      </c>
      <c r="E27" s="31">
        <v>8</v>
      </c>
      <c r="F27" s="23">
        <f t="shared" si="0"/>
        <v>13</v>
      </c>
      <c r="G27" s="25"/>
    </row>
    <row r="28" ht="15" customHeight="1" spans="1:7">
      <c r="A28" s="25"/>
      <c r="B28" s="26"/>
      <c r="C28" s="21" t="s">
        <v>16</v>
      </c>
      <c r="D28" s="22">
        <v>3</v>
      </c>
      <c r="E28" s="31">
        <v>12</v>
      </c>
      <c r="F28" s="23">
        <f t="shared" si="0"/>
        <v>15</v>
      </c>
      <c r="G28" s="25"/>
    </row>
    <row r="29" ht="15" customHeight="1" spans="1:7">
      <c r="A29" s="25"/>
      <c r="B29" s="26"/>
      <c r="C29" s="21" t="s">
        <v>17</v>
      </c>
      <c r="D29" s="22">
        <v>2</v>
      </c>
      <c r="E29" s="31">
        <v>2</v>
      </c>
      <c r="F29" s="23">
        <f t="shared" si="0"/>
        <v>4</v>
      </c>
      <c r="G29" s="25"/>
    </row>
    <row r="30" ht="15" customHeight="1" spans="1:7">
      <c r="A30" s="25"/>
      <c r="B30" s="26"/>
      <c r="C30" s="21" t="s">
        <v>18</v>
      </c>
      <c r="D30" s="22">
        <v>1</v>
      </c>
      <c r="E30" s="31">
        <v>1</v>
      </c>
      <c r="F30" s="23">
        <f t="shared" si="0"/>
        <v>2</v>
      </c>
      <c r="G30" s="25"/>
    </row>
    <row r="31" ht="15" customHeight="1" spans="1:7">
      <c r="A31" s="25"/>
      <c r="B31" s="26"/>
      <c r="C31" s="21" t="s">
        <v>19</v>
      </c>
      <c r="D31" s="22">
        <v>3</v>
      </c>
      <c r="E31" s="31">
        <v>14</v>
      </c>
      <c r="F31" s="23">
        <f t="shared" si="0"/>
        <v>17</v>
      </c>
      <c r="G31" s="25"/>
    </row>
    <row r="32" ht="15" customHeight="1" spans="1:7">
      <c r="A32" s="25"/>
      <c r="B32" s="26"/>
      <c r="C32" s="21" t="s">
        <v>20</v>
      </c>
      <c r="D32" s="22">
        <v>2</v>
      </c>
      <c r="E32" s="32">
        <v>16</v>
      </c>
      <c r="F32" s="23">
        <f t="shared" si="0"/>
        <v>18</v>
      </c>
      <c r="G32" s="25"/>
    </row>
    <row r="33" ht="15" customHeight="1" spans="1:7">
      <c r="A33" s="25"/>
      <c r="B33" s="26"/>
      <c r="C33" s="21" t="s">
        <v>21</v>
      </c>
      <c r="D33" s="22">
        <v>3</v>
      </c>
      <c r="E33" s="31">
        <v>6</v>
      </c>
      <c r="F33" s="23">
        <f t="shared" si="0"/>
        <v>9</v>
      </c>
      <c r="G33" s="25"/>
    </row>
    <row r="34" ht="15" customHeight="1" spans="1:7">
      <c r="A34" s="25"/>
      <c r="B34" s="26"/>
      <c r="C34" s="21" t="s">
        <v>22</v>
      </c>
      <c r="D34" s="22">
        <v>1</v>
      </c>
      <c r="E34" s="31">
        <v>3</v>
      </c>
      <c r="F34" s="23">
        <f t="shared" si="0"/>
        <v>4</v>
      </c>
      <c r="G34" s="25"/>
    </row>
    <row r="35" ht="15" customHeight="1" spans="1:7">
      <c r="A35" s="25"/>
      <c r="B35" s="26"/>
      <c r="C35" s="21" t="s">
        <v>23</v>
      </c>
      <c r="D35" s="22">
        <v>1</v>
      </c>
      <c r="E35" s="31">
        <v>1</v>
      </c>
      <c r="F35" s="23">
        <f t="shared" si="0"/>
        <v>2</v>
      </c>
      <c r="G35" s="25"/>
    </row>
    <row r="36" ht="15" customHeight="1" spans="1:7">
      <c r="A36" s="25"/>
      <c r="B36" s="26"/>
      <c r="C36" s="21" t="s">
        <v>24</v>
      </c>
      <c r="D36" s="22">
        <v>0</v>
      </c>
      <c r="E36" s="31">
        <v>1</v>
      </c>
      <c r="F36" s="23">
        <f t="shared" si="0"/>
        <v>1</v>
      </c>
      <c r="G36" s="25"/>
    </row>
    <row r="37" ht="15" customHeight="1" spans="1:7">
      <c r="A37" s="25"/>
      <c r="B37" s="26"/>
      <c r="C37" s="21" t="s">
        <v>25</v>
      </c>
      <c r="D37" s="22">
        <v>2</v>
      </c>
      <c r="E37" s="31">
        <v>5</v>
      </c>
      <c r="F37" s="23">
        <f t="shared" si="0"/>
        <v>7</v>
      </c>
      <c r="G37" s="25"/>
    </row>
    <row r="38" ht="15" customHeight="1" spans="1:7">
      <c r="A38" s="25"/>
      <c r="B38" s="26"/>
      <c r="C38" s="21" t="s">
        <v>26</v>
      </c>
      <c r="D38" s="22">
        <v>2</v>
      </c>
      <c r="E38" s="32">
        <v>7</v>
      </c>
      <c r="F38" s="23">
        <f t="shared" si="0"/>
        <v>9</v>
      </c>
      <c r="G38" s="25"/>
    </row>
    <row r="39" ht="15" customHeight="1" spans="1:7">
      <c r="A39" s="28"/>
      <c r="B39" s="29"/>
      <c r="C39" s="21" t="s">
        <v>28</v>
      </c>
      <c r="D39" s="22">
        <v>7</v>
      </c>
      <c r="E39" s="31">
        <v>8</v>
      </c>
      <c r="F39" s="23">
        <f t="shared" si="0"/>
        <v>15</v>
      </c>
      <c r="G39" s="28"/>
    </row>
    <row r="40" ht="15" customHeight="1" spans="1:7">
      <c r="A40" s="19">
        <v>3</v>
      </c>
      <c r="B40" s="20" t="s">
        <v>30</v>
      </c>
      <c r="C40" s="21" t="s">
        <v>10</v>
      </c>
      <c r="D40" s="22">
        <v>1</v>
      </c>
      <c r="E40" s="33">
        <v>9</v>
      </c>
      <c r="F40" s="23">
        <f t="shared" si="0"/>
        <v>10</v>
      </c>
      <c r="G40" s="34">
        <f>SUM(F40:F48)</f>
        <v>63</v>
      </c>
    </row>
    <row r="41" ht="15" customHeight="1" spans="1:7">
      <c r="A41" s="25"/>
      <c r="B41" s="26"/>
      <c r="C41" s="21" t="s">
        <v>11</v>
      </c>
      <c r="D41" s="22">
        <v>3</v>
      </c>
      <c r="E41" s="33">
        <v>6</v>
      </c>
      <c r="F41" s="23">
        <f t="shared" si="0"/>
        <v>9</v>
      </c>
      <c r="G41" s="35"/>
    </row>
    <row r="42" ht="15" customHeight="1" spans="1:7">
      <c r="A42" s="25"/>
      <c r="B42" s="26"/>
      <c r="C42" s="21" t="s">
        <v>12</v>
      </c>
      <c r="D42" s="22">
        <v>1</v>
      </c>
      <c r="E42" s="36">
        <v>4</v>
      </c>
      <c r="F42" s="23">
        <f t="shared" si="0"/>
        <v>5</v>
      </c>
      <c r="G42" s="35"/>
    </row>
    <row r="43" ht="15" customHeight="1" spans="1:7">
      <c r="A43" s="25"/>
      <c r="B43" s="26"/>
      <c r="C43" s="21" t="s">
        <v>31</v>
      </c>
      <c r="D43" s="22">
        <v>0</v>
      </c>
      <c r="E43" s="33">
        <v>5</v>
      </c>
      <c r="F43" s="23">
        <f t="shared" si="0"/>
        <v>5</v>
      </c>
      <c r="G43" s="35"/>
    </row>
    <row r="44" ht="15" customHeight="1" spans="1:7">
      <c r="A44" s="25"/>
      <c r="B44" s="26"/>
      <c r="C44" s="21" t="s">
        <v>13</v>
      </c>
      <c r="D44" s="22">
        <v>2</v>
      </c>
      <c r="E44" s="33">
        <v>5</v>
      </c>
      <c r="F44" s="23">
        <f t="shared" si="0"/>
        <v>7</v>
      </c>
      <c r="G44" s="35"/>
    </row>
    <row r="45" ht="15" customHeight="1" spans="1:7">
      <c r="A45" s="25"/>
      <c r="B45" s="26"/>
      <c r="C45" s="21" t="s">
        <v>15</v>
      </c>
      <c r="D45" s="22">
        <v>0</v>
      </c>
      <c r="E45" s="33">
        <v>2</v>
      </c>
      <c r="F45" s="23">
        <f t="shared" si="0"/>
        <v>2</v>
      </c>
      <c r="G45" s="35"/>
    </row>
    <row r="46" ht="15" customHeight="1" spans="1:7">
      <c r="A46" s="25"/>
      <c r="B46" s="26"/>
      <c r="C46" s="21" t="s">
        <v>18</v>
      </c>
      <c r="D46" s="22">
        <v>0</v>
      </c>
      <c r="E46" s="31">
        <v>1</v>
      </c>
      <c r="F46" s="23">
        <f t="shared" si="0"/>
        <v>1</v>
      </c>
      <c r="G46" s="35"/>
    </row>
    <row r="47" ht="15" customHeight="1" spans="1:7">
      <c r="A47" s="25"/>
      <c r="B47" s="26"/>
      <c r="C47" s="21" t="s">
        <v>21</v>
      </c>
      <c r="D47" s="22">
        <v>1</v>
      </c>
      <c r="E47" s="31">
        <v>4</v>
      </c>
      <c r="F47" s="23">
        <f t="shared" si="0"/>
        <v>5</v>
      </c>
      <c r="G47" s="35"/>
    </row>
    <row r="48" ht="15" customHeight="1" spans="1:7">
      <c r="A48" s="28"/>
      <c r="B48" s="29"/>
      <c r="C48" s="21" t="s">
        <v>28</v>
      </c>
      <c r="D48" s="22">
        <v>2</v>
      </c>
      <c r="E48" s="33">
        <v>17</v>
      </c>
      <c r="F48" s="23">
        <f t="shared" si="0"/>
        <v>19</v>
      </c>
      <c r="G48" s="37"/>
    </row>
    <row r="49" ht="15" customHeight="1" spans="1:7">
      <c r="A49" s="19">
        <v>4</v>
      </c>
      <c r="B49" s="20" t="s">
        <v>32</v>
      </c>
      <c r="C49" s="21" t="s">
        <v>10</v>
      </c>
      <c r="D49" s="22">
        <v>0</v>
      </c>
      <c r="E49" s="36">
        <v>8</v>
      </c>
      <c r="F49" s="23">
        <f t="shared" si="0"/>
        <v>8</v>
      </c>
      <c r="G49" s="38">
        <f>SUM(F49:F56)</f>
        <v>90</v>
      </c>
    </row>
    <row r="50" ht="15" customHeight="1" spans="1:7">
      <c r="A50" s="25"/>
      <c r="B50" s="26"/>
      <c r="C50" s="21" t="s">
        <v>11</v>
      </c>
      <c r="D50" s="22">
        <v>5</v>
      </c>
      <c r="E50" s="36">
        <v>26</v>
      </c>
      <c r="F50" s="23">
        <f t="shared" si="0"/>
        <v>31</v>
      </c>
      <c r="G50" s="39"/>
    </row>
    <row r="51" ht="14.45" customHeight="1" spans="1:7">
      <c r="A51" s="25"/>
      <c r="B51" s="26"/>
      <c r="C51" s="21" t="s">
        <v>20</v>
      </c>
      <c r="D51" s="22">
        <v>2</v>
      </c>
      <c r="E51" s="36">
        <v>4</v>
      </c>
      <c r="F51" s="23">
        <f t="shared" si="0"/>
        <v>6</v>
      </c>
      <c r="G51" s="39"/>
    </row>
    <row r="52" ht="14.45" customHeight="1" spans="1:7">
      <c r="A52" s="25"/>
      <c r="B52" s="26"/>
      <c r="C52" s="21" t="s">
        <v>21</v>
      </c>
      <c r="D52" s="22">
        <v>1</v>
      </c>
      <c r="E52" s="31">
        <v>4</v>
      </c>
      <c r="F52" s="23">
        <f t="shared" si="0"/>
        <v>5</v>
      </c>
      <c r="G52" s="39"/>
    </row>
    <row r="53" ht="14.45" customHeight="1" spans="1:7">
      <c r="A53" s="25"/>
      <c r="B53" s="26"/>
      <c r="C53" s="21" t="s">
        <v>22</v>
      </c>
      <c r="D53" s="22">
        <v>1</v>
      </c>
      <c r="E53" s="31">
        <v>3</v>
      </c>
      <c r="F53" s="23">
        <f t="shared" si="0"/>
        <v>4</v>
      </c>
      <c r="G53" s="39"/>
    </row>
    <row r="54" ht="14.45" customHeight="1" spans="1:7">
      <c r="A54" s="25"/>
      <c r="B54" s="26"/>
      <c r="C54" s="21" t="s">
        <v>23</v>
      </c>
      <c r="D54" s="22">
        <v>1</v>
      </c>
      <c r="E54" s="31">
        <v>2</v>
      </c>
      <c r="F54" s="23">
        <f t="shared" si="0"/>
        <v>3</v>
      </c>
      <c r="G54" s="39"/>
    </row>
    <row r="55" ht="14.45" customHeight="1" spans="1:7">
      <c r="A55" s="25"/>
      <c r="B55" s="26"/>
      <c r="C55" s="21" t="s">
        <v>25</v>
      </c>
      <c r="D55" s="22">
        <v>4</v>
      </c>
      <c r="E55" s="36">
        <v>15</v>
      </c>
      <c r="F55" s="23">
        <f t="shared" si="0"/>
        <v>19</v>
      </c>
      <c r="G55" s="39"/>
    </row>
    <row r="56" ht="14.45" customHeight="1" spans="1:7">
      <c r="A56" s="28"/>
      <c r="B56" s="29"/>
      <c r="C56" s="21" t="s">
        <v>27</v>
      </c>
      <c r="D56" s="22">
        <v>0</v>
      </c>
      <c r="E56" s="36">
        <v>14</v>
      </c>
      <c r="F56" s="23">
        <f t="shared" si="0"/>
        <v>14</v>
      </c>
      <c r="G56" s="40"/>
    </row>
    <row r="57" ht="14.45" customHeight="1" spans="1:7">
      <c r="A57" s="19">
        <v>5</v>
      </c>
      <c r="B57" s="41" t="s">
        <v>33</v>
      </c>
      <c r="C57" s="21" t="s">
        <v>31</v>
      </c>
      <c r="D57" s="22">
        <v>14</v>
      </c>
      <c r="E57" s="33">
        <v>22</v>
      </c>
      <c r="F57" s="23">
        <f t="shared" si="0"/>
        <v>36</v>
      </c>
      <c r="G57" s="34">
        <f>SUM(F57:F58)</f>
        <v>45</v>
      </c>
    </row>
    <row r="58" ht="14.45" customHeight="1" spans="1:7">
      <c r="A58" s="28"/>
      <c r="B58" s="29"/>
      <c r="C58" s="21" t="s">
        <v>34</v>
      </c>
      <c r="D58" s="22">
        <v>6</v>
      </c>
      <c r="E58" s="33">
        <v>3</v>
      </c>
      <c r="F58" s="23">
        <f t="shared" si="0"/>
        <v>9</v>
      </c>
      <c r="G58" s="37"/>
    </row>
    <row r="59" ht="14.45" customHeight="1" spans="1:7">
      <c r="A59" s="31">
        <v>6</v>
      </c>
      <c r="B59" s="17" t="s">
        <v>35</v>
      </c>
      <c r="C59" s="21" t="s">
        <v>12</v>
      </c>
      <c r="D59" s="22">
        <v>21</v>
      </c>
      <c r="E59" s="36">
        <v>23</v>
      </c>
      <c r="F59" s="23">
        <f t="shared" si="0"/>
        <v>44</v>
      </c>
      <c r="G59" s="36">
        <f>SUM(F59)</f>
        <v>44</v>
      </c>
    </row>
    <row r="60" ht="12.75" customHeight="1" spans="1:7">
      <c r="A60" s="19">
        <v>7</v>
      </c>
      <c r="B60" s="20" t="s">
        <v>36</v>
      </c>
      <c r="C60" s="21" t="s">
        <v>17</v>
      </c>
      <c r="D60" s="22">
        <v>3</v>
      </c>
      <c r="E60" s="33">
        <v>17</v>
      </c>
      <c r="F60" s="23">
        <f t="shared" si="0"/>
        <v>20</v>
      </c>
      <c r="G60" s="34">
        <f>SUM(F60:F61)</f>
        <v>37</v>
      </c>
    </row>
    <row r="61" s="1" customFormat="1" ht="13.5" customHeight="1" spans="1:7">
      <c r="A61" s="28"/>
      <c r="B61" s="29"/>
      <c r="C61" s="21" t="s">
        <v>18</v>
      </c>
      <c r="D61" s="22">
        <v>3</v>
      </c>
      <c r="E61" s="31">
        <v>14</v>
      </c>
      <c r="F61" s="23">
        <f t="shared" si="0"/>
        <v>17</v>
      </c>
      <c r="G61" s="37"/>
    </row>
    <row r="62" ht="14.45" customHeight="1" spans="1:167">
      <c r="A62" s="19">
        <v>8</v>
      </c>
      <c r="B62" s="20" t="s">
        <v>37</v>
      </c>
      <c r="C62" s="21" t="s">
        <v>10</v>
      </c>
      <c r="D62" s="22">
        <v>5</v>
      </c>
      <c r="E62" s="31">
        <v>32</v>
      </c>
      <c r="F62" s="23">
        <f t="shared" si="0"/>
        <v>37</v>
      </c>
      <c r="G62" s="19">
        <f>SUM(F62:F81)</f>
        <v>183</v>
      </c>
      <c r="FI62" s="7"/>
      <c r="FJ62" s="7"/>
      <c r="FK62" s="7"/>
    </row>
    <row r="63" ht="14.45" customHeight="1" spans="1:167">
      <c r="A63" s="25"/>
      <c r="B63" s="26"/>
      <c r="C63" s="21" t="s">
        <v>11</v>
      </c>
      <c r="D63" s="22">
        <v>4</v>
      </c>
      <c r="E63" s="31">
        <v>34</v>
      </c>
      <c r="F63" s="23">
        <f t="shared" si="0"/>
        <v>38</v>
      </c>
      <c r="G63" s="25"/>
      <c r="FI63" s="7"/>
      <c r="FJ63" s="7"/>
      <c r="FK63" s="7"/>
    </row>
    <row r="64" ht="14.45" customHeight="1" spans="1:167">
      <c r="A64" s="25"/>
      <c r="B64" s="26"/>
      <c r="C64" s="21" t="s">
        <v>12</v>
      </c>
      <c r="D64" s="22">
        <v>2</v>
      </c>
      <c r="E64" s="31">
        <v>3</v>
      </c>
      <c r="F64" s="23">
        <f t="shared" si="0"/>
        <v>5</v>
      </c>
      <c r="G64" s="25"/>
      <c r="FB64" s="7"/>
      <c r="FC64" s="7"/>
      <c r="FD64" s="7"/>
      <c r="FE64" s="7"/>
      <c r="FF64" s="7"/>
      <c r="FG64" s="7"/>
      <c r="FH64" s="7"/>
      <c r="FI64" s="7"/>
      <c r="FJ64" s="7"/>
      <c r="FK64" s="7"/>
    </row>
    <row r="65" ht="14.45" customHeight="1" spans="1:167">
      <c r="A65" s="25"/>
      <c r="B65" s="26"/>
      <c r="C65" s="21" t="s">
        <v>31</v>
      </c>
      <c r="D65" s="22">
        <v>3</v>
      </c>
      <c r="E65" s="31">
        <v>4</v>
      </c>
      <c r="F65" s="23">
        <f t="shared" si="0"/>
        <v>7</v>
      </c>
      <c r="G65" s="25"/>
      <c r="FB65" s="7"/>
      <c r="FC65" s="7"/>
      <c r="FD65" s="7"/>
      <c r="FE65" s="7"/>
      <c r="FF65" s="7"/>
      <c r="FG65" s="7"/>
      <c r="FH65" s="7"/>
      <c r="FI65" s="7"/>
      <c r="FJ65" s="7"/>
      <c r="FK65" s="7"/>
    </row>
    <row r="66" ht="14.45" customHeight="1" spans="1:167">
      <c r="A66" s="25"/>
      <c r="B66" s="26"/>
      <c r="C66" s="21" t="s">
        <v>13</v>
      </c>
      <c r="D66" s="22">
        <v>2</v>
      </c>
      <c r="E66" s="31">
        <v>9</v>
      </c>
      <c r="F66" s="23">
        <f t="shared" si="0"/>
        <v>11</v>
      </c>
      <c r="G66" s="25"/>
      <c r="FB66" s="7"/>
      <c r="FC66" s="7"/>
      <c r="FD66" s="7"/>
      <c r="FE66" s="7"/>
      <c r="FF66" s="7"/>
      <c r="FG66" s="7"/>
      <c r="FH66" s="7"/>
      <c r="FI66" s="7"/>
      <c r="FJ66" s="7"/>
      <c r="FK66" s="7"/>
    </row>
    <row r="67" ht="14.45" customHeight="1" spans="1:167">
      <c r="A67" s="25"/>
      <c r="B67" s="26"/>
      <c r="C67" s="21" t="s">
        <v>14</v>
      </c>
      <c r="D67" s="22">
        <v>1</v>
      </c>
      <c r="E67" s="31">
        <v>3</v>
      </c>
      <c r="F67" s="23">
        <f t="shared" si="0"/>
        <v>4</v>
      </c>
      <c r="G67" s="25"/>
      <c r="FB67" s="7"/>
      <c r="FC67" s="7"/>
      <c r="FD67" s="7"/>
      <c r="FE67" s="7"/>
      <c r="FF67" s="7"/>
      <c r="FG67" s="7"/>
      <c r="FH67" s="7"/>
      <c r="FI67" s="7"/>
      <c r="FJ67" s="7"/>
      <c r="FK67" s="7"/>
    </row>
    <row r="68" ht="14.45" customHeight="1" spans="1:167">
      <c r="A68" s="25"/>
      <c r="B68" s="26"/>
      <c r="C68" s="21" t="s">
        <v>15</v>
      </c>
      <c r="D68" s="22">
        <v>0</v>
      </c>
      <c r="E68" s="31">
        <v>4</v>
      </c>
      <c r="F68" s="23">
        <f t="shared" si="0"/>
        <v>4</v>
      </c>
      <c r="G68" s="25"/>
      <c r="FB68" s="7"/>
      <c r="FC68" s="7"/>
      <c r="FD68" s="7"/>
      <c r="FE68" s="7"/>
      <c r="FF68" s="7"/>
      <c r="FG68" s="7"/>
      <c r="FH68" s="7"/>
      <c r="FI68" s="7"/>
      <c r="FJ68" s="7"/>
      <c r="FK68" s="7"/>
    </row>
    <row r="69" ht="14.45" customHeight="1" spans="1:167">
      <c r="A69" s="25"/>
      <c r="B69" s="26"/>
      <c r="C69" s="21" t="s">
        <v>16</v>
      </c>
      <c r="D69" s="22">
        <v>0</v>
      </c>
      <c r="E69" s="31">
        <v>2</v>
      </c>
      <c r="F69" s="23">
        <f t="shared" ref="F69:F132" si="1">SUM(D69:E69)</f>
        <v>2</v>
      </c>
      <c r="G69" s="25"/>
      <c r="FF69" s="7"/>
      <c r="FG69" s="7"/>
      <c r="FH69" s="7"/>
      <c r="FI69" s="7"/>
      <c r="FJ69" s="7"/>
      <c r="FK69" s="7"/>
    </row>
    <row r="70" ht="14.45" customHeight="1" spans="1:167">
      <c r="A70" s="25"/>
      <c r="B70" s="26"/>
      <c r="C70" s="21" t="s">
        <v>17</v>
      </c>
      <c r="D70" s="22">
        <v>1</v>
      </c>
      <c r="E70" s="31">
        <v>1</v>
      </c>
      <c r="F70" s="23">
        <f t="shared" si="1"/>
        <v>2</v>
      </c>
      <c r="G70" s="25"/>
      <c r="FF70" s="7"/>
      <c r="FG70" s="7"/>
      <c r="FH70" s="7"/>
      <c r="FI70" s="7"/>
      <c r="FJ70" s="7"/>
      <c r="FK70" s="7"/>
    </row>
    <row r="71" ht="14.45" customHeight="1" spans="1:167">
      <c r="A71" s="25"/>
      <c r="B71" s="26"/>
      <c r="C71" s="21" t="s">
        <v>18</v>
      </c>
      <c r="D71" s="22">
        <v>0</v>
      </c>
      <c r="E71" s="31">
        <v>3</v>
      </c>
      <c r="F71" s="23">
        <f t="shared" si="1"/>
        <v>3</v>
      </c>
      <c r="G71" s="25"/>
      <c r="FF71" s="7"/>
      <c r="FG71" s="7"/>
      <c r="FH71" s="7"/>
      <c r="FI71" s="7"/>
      <c r="FJ71" s="7"/>
      <c r="FK71" s="7"/>
    </row>
    <row r="72" ht="14.45" customHeight="1" spans="1:167">
      <c r="A72" s="25"/>
      <c r="B72" s="26"/>
      <c r="C72" s="21" t="s">
        <v>19</v>
      </c>
      <c r="D72" s="22">
        <v>1</v>
      </c>
      <c r="E72" s="31">
        <v>4</v>
      </c>
      <c r="F72" s="23">
        <f t="shared" si="1"/>
        <v>5</v>
      </c>
      <c r="G72" s="25"/>
      <c r="FF72" s="7"/>
      <c r="FG72" s="7"/>
      <c r="FH72" s="7"/>
      <c r="FI72" s="7"/>
      <c r="FJ72" s="7"/>
      <c r="FK72" s="7"/>
    </row>
    <row r="73" ht="14.45" customHeight="1" spans="1:167">
      <c r="A73" s="25"/>
      <c r="B73" s="26"/>
      <c r="C73" s="21" t="s">
        <v>20</v>
      </c>
      <c r="D73" s="22">
        <v>4</v>
      </c>
      <c r="E73" s="31">
        <v>10</v>
      </c>
      <c r="F73" s="23">
        <f t="shared" si="1"/>
        <v>14</v>
      </c>
      <c r="G73" s="25"/>
      <c r="FF73" s="7"/>
      <c r="FG73" s="7"/>
      <c r="FH73" s="7"/>
      <c r="FI73" s="7"/>
      <c r="FJ73" s="7"/>
      <c r="FK73" s="7"/>
    </row>
    <row r="74" ht="14.45" customHeight="1" spans="1:167">
      <c r="A74" s="25"/>
      <c r="B74" s="26"/>
      <c r="C74" s="21" t="s">
        <v>21</v>
      </c>
      <c r="D74" s="22">
        <v>4</v>
      </c>
      <c r="E74" s="31">
        <v>7</v>
      </c>
      <c r="F74" s="23">
        <f t="shared" si="1"/>
        <v>11</v>
      </c>
      <c r="G74" s="25"/>
      <c r="FF74" s="7"/>
      <c r="FG74" s="7"/>
      <c r="FH74" s="7"/>
      <c r="FI74" s="7"/>
      <c r="FJ74" s="7"/>
      <c r="FK74" s="7"/>
    </row>
    <row r="75" ht="14.45" customHeight="1" spans="1:167">
      <c r="A75" s="25"/>
      <c r="B75" s="26"/>
      <c r="C75" s="21" t="s">
        <v>22</v>
      </c>
      <c r="D75" s="22">
        <v>2</v>
      </c>
      <c r="E75" s="31">
        <v>4</v>
      </c>
      <c r="F75" s="23">
        <f t="shared" si="1"/>
        <v>6</v>
      </c>
      <c r="G75" s="25"/>
      <c r="FF75" s="7"/>
      <c r="FG75" s="7"/>
      <c r="FH75" s="7"/>
      <c r="FI75" s="7"/>
      <c r="FJ75" s="7"/>
      <c r="FK75" s="7"/>
    </row>
    <row r="76" ht="14.45" customHeight="1" spans="1:167">
      <c r="A76" s="25"/>
      <c r="B76" s="26"/>
      <c r="C76" s="21" t="s">
        <v>23</v>
      </c>
      <c r="D76" s="22">
        <v>1</v>
      </c>
      <c r="E76" s="31">
        <v>2</v>
      </c>
      <c r="F76" s="23">
        <f t="shared" si="1"/>
        <v>3</v>
      </c>
      <c r="G76" s="25"/>
      <c r="FF76" s="7"/>
      <c r="FG76" s="7"/>
      <c r="FH76" s="7"/>
      <c r="FI76" s="7"/>
      <c r="FJ76" s="7"/>
      <c r="FK76" s="7"/>
    </row>
    <row r="77" ht="14.45" customHeight="1" spans="1:167">
      <c r="A77" s="25"/>
      <c r="B77" s="26"/>
      <c r="C77" s="21" t="s">
        <v>24</v>
      </c>
      <c r="D77" s="22">
        <v>1</v>
      </c>
      <c r="E77" s="31">
        <v>0</v>
      </c>
      <c r="F77" s="23">
        <f t="shared" si="1"/>
        <v>1</v>
      </c>
      <c r="G77" s="25"/>
      <c r="FF77" s="7"/>
      <c r="FG77" s="7"/>
      <c r="FH77" s="7"/>
      <c r="FI77" s="7"/>
      <c r="FJ77" s="7"/>
      <c r="FK77" s="7"/>
    </row>
    <row r="78" ht="14.45" customHeight="1" spans="1:167">
      <c r="A78" s="25"/>
      <c r="B78" s="26"/>
      <c r="C78" s="21" t="s">
        <v>25</v>
      </c>
      <c r="D78" s="22">
        <v>2</v>
      </c>
      <c r="E78" s="31">
        <v>3</v>
      </c>
      <c r="F78" s="23">
        <f t="shared" si="1"/>
        <v>5</v>
      </c>
      <c r="G78" s="25"/>
      <c r="FF78" s="7"/>
      <c r="FG78" s="7"/>
      <c r="FH78" s="7"/>
      <c r="FI78" s="7"/>
      <c r="FJ78" s="7"/>
      <c r="FK78" s="7"/>
    </row>
    <row r="79" ht="14.45" customHeight="1" spans="1:167">
      <c r="A79" s="25"/>
      <c r="B79" s="26"/>
      <c r="C79" s="21" t="s">
        <v>26</v>
      </c>
      <c r="D79" s="22">
        <v>2</v>
      </c>
      <c r="E79" s="31">
        <v>1</v>
      </c>
      <c r="F79" s="23">
        <f t="shared" si="1"/>
        <v>3</v>
      </c>
      <c r="G79" s="25"/>
      <c r="FF79" s="7"/>
      <c r="FG79" s="7"/>
      <c r="FH79" s="7"/>
      <c r="FI79" s="7"/>
      <c r="FJ79" s="7"/>
      <c r="FK79" s="7"/>
    </row>
    <row r="80" customHeight="1" spans="1:167">
      <c r="A80" s="25"/>
      <c r="B80" s="26"/>
      <c r="C80" s="21" t="s">
        <v>27</v>
      </c>
      <c r="D80" s="22">
        <v>1</v>
      </c>
      <c r="E80" s="31">
        <v>5</v>
      </c>
      <c r="F80" s="23">
        <f t="shared" si="1"/>
        <v>6</v>
      </c>
      <c r="G80" s="25"/>
      <c r="FI80" s="7"/>
      <c r="FJ80" s="7"/>
      <c r="FK80" s="7"/>
    </row>
    <row r="81" ht="14.45" customHeight="1" spans="1:167">
      <c r="A81" s="28"/>
      <c r="B81" s="29"/>
      <c r="C81" s="21" t="s">
        <v>28</v>
      </c>
      <c r="D81" s="22">
        <v>6</v>
      </c>
      <c r="E81" s="31">
        <v>10</v>
      </c>
      <c r="F81" s="23">
        <f t="shared" si="1"/>
        <v>16</v>
      </c>
      <c r="G81" s="28"/>
      <c r="FI81" s="7"/>
      <c r="FJ81" s="7"/>
      <c r="FK81" s="7"/>
    </row>
    <row r="82" ht="12.75" customHeight="1" spans="1:167">
      <c r="A82" s="19">
        <v>9</v>
      </c>
      <c r="B82" s="20" t="s">
        <v>38</v>
      </c>
      <c r="C82" s="21" t="s">
        <v>10</v>
      </c>
      <c r="D82" s="22">
        <v>7</v>
      </c>
      <c r="E82" s="33">
        <v>30</v>
      </c>
      <c r="F82" s="23">
        <f t="shared" si="1"/>
        <v>37</v>
      </c>
      <c r="G82" s="34">
        <f>SUM(F82:F98)</f>
        <v>173</v>
      </c>
      <c r="FF82" s="7"/>
      <c r="FG82" s="7"/>
      <c r="FH82" s="7"/>
      <c r="FI82" s="7"/>
      <c r="FJ82" s="7"/>
      <c r="FK82" s="7"/>
    </row>
    <row r="83" ht="12.75" customHeight="1" spans="1:167">
      <c r="A83" s="25"/>
      <c r="B83" s="26"/>
      <c r="C83" s="21" t="s">
        <v>11</v>
      </c>
      <c r="D83" s="22">
        <v>9</v>
      </c>
      <c r="E83" s="33">
        <v>25</v>
      </c>
      <c r="F83" s="23">
        <f t="shared" si="1"/>
        <v>34</v>
      </c>
      <c r="G83" s="35"/>
      <c r="FF83" s="7"/>
      <c r="FG83" s="7"/>
      <c r="FH83" s="7"/>
      <c r="FI83" s="7"/>
      <c r="FJ83" s="7"/>
      <c r="FK83" s="7"/>
    </row>
    <row r="84" ht="12.75" customHeight="1" spans="1:167">
      <c r="A84" s="25"/>
      <c r="B84" s="26"/>
      <c r="C84" s="21" t="s">
        <v>12</v>
      </c>
      <c r="D84" s="22">
        <v>2</v>
      </c>
      <c r="E84" s="36">
        <v>14</v>
      </c>
      <c r="F84" s="23">
        <f t="shared" si="1"/>
        <v>16</v>
      </c>
      <c r="G84" s="25"/>
      <c r="FF84" s="7"/>
      <c r="FG84" s="7"/>
      <c r="FH84" s="7"/>
      <c r="FI84" s="7"/>
      <c r="FJ84" s="7"/>
      <c r="FK84" s="7"/>
    </row>
    <row r="85" ht="12.75" customHeight="1" spans="1:167">
      <c r="A85" s="25"/>
      <c r="B85" s="26"/>
      <c r="C85" s="21" t="s">
        <v>31</v>
      </c>
      <c r="D85" s="22">
        <v>2</v>
      </c>
      <c r="E85" s="33">
        <v>5</v>
      </c>
      <c r="F85" s="23">
        <f t="shared" si="1"/>
        <v>7</v>
      </c>
      <c r="G85" s="35"/>
      <c r="EZ85" s="7"/>
      <c r="FA85" s="7"/>
      <c r="FB85" s="7"/>
      <c r="FC85" s="7"/>
      <c r="FD85" s="7"/>
      <c r="FE85" s="7"/>
      <c r="FF85" s="7"/>
      <c r="FG85" s="7"/>
      <c r="FH85" s="7"/>
      <c r="FI85" s="7"/>
      <c r="FJ85" s="7"/>
      <c r="FK85" s="7"/>
    </row>
    <row r="86" ht="14.45" customHeight="1" spans="1:167">
      <c r="A86" s="25"/>
      <c r="B86" s="26"/>
      <c r="C86" s="21" t="s">
        <v>13</v>
      </c>
      <c r="D86" s="22">
        <v>2</v>
      </c>
      <c r="E86" s="33">
        <v>11</v>
      </c>
      <c r="F86" s="23">
        <f t="shared" si="1"/>
        <v>13</v>
      </c>
      <c r="G86" s="35"/>
      <c r="EZ86" s="7"/>
      <c r="FA86" s="7"/>
      <c r="FB86" s="7"/>
      <c r="FC86" s="7"/>
      <c r="FD86" s="7"/>
      <c r="FE86" s="7"/>
      <c r="FF86" s="7"/>
      <c r="FG86" s="7"/>
      <c r="FH86" s="7"/>
      <c r="FI86" s="7"/>
      <c r="FJ86" s="7"/>
      <c r="FK86" s="7"/>
    </row>
    <row r="87" ht="14.45" customHeight="1" spans="1:167">
      <c r="A87" s="25"/>
      <c r="B87" s="26"/>
      <c r="C87" s="21" t="s">
        <v>14</v>
      </c>
      <c r="D87" s="22">
        <v>0</v>
      </c>
      <c r="E87" s="31">
        <v>3</v>
      </c>
      <c r="F87" s="23">
        <f t="shared" si="1"/>
        <v>3</v>
      </c>
      <c r="G87" s="35"/>
      <c r="EZ87" s="7"/>
      <c r="FA87" s="7"/>
      <c r="FB87" s="7"/>
      <c r="FC87" s="7"/>
      <c r="FD87" s="7"/>
      <c r="FE87" s="7"/>
      <c r="FF87" s="7"/>
      <c r="FG87" s="7"/>
      <c r="FH87" s="7"/>
      <c r="FI87" s="7"/>
      <c r="FJ87" s="7"/>
      <c r="FK87" s="7"/>
    </row>
    <row r="88" ht="14.45" customHeight="1" spans="1:167">
      <c r="A88" s="25"/>
      <c r="B88" s="26"/>
      <c r="C88" s="21" t="s">
        <v>15</v>
      </c>
      <c r="D88" s="22">
        <v>1</v>
      </c>
      <c r="E88" s="33">
        <v>3</v>
      </c>
      <c r="F88" s="23">
        <f t="shared" si="1"/>
        <v>4</v>
      </c>
      <c r="G88" s="35"/>
      <c r="EZ88" s="7"/>
      <c r="FA88" s="7"/>
      <c r="FB88" s="7"/>
      <c r="FC88" s="7"/>
      <c r="FD88" s="7"/>
      <c r="FE88" s="7"/>
      <c r="FF88" s="7"/>
      <c r="FG88" s="7"/>
      <c r="FH88" s="7"/>
      <c r="FI88" s="7"/>
      <c r="FJ88" s="7"/>
      <c r="FK88" s="7"/>
    </row>
    <row r="89" ht="14.45" customHeight="1" spans="1:167">
      <c r="A89" s="25"/>
      <c r="B89" s="26"/>
      <c r="C89" s="21" t="s">
        <v>17</v>
      </c>
      <c r="D89" s="22">
        <v>1</v>
      </c>
      <c r="E89" s="31">
        <v>2</v>
      </c>
      <c r="F89" s="23">
        <f t="shared" si="1"/>
        <v>3</v>
      </c>
      <c r="G89" s="35"/>
      <c r="EZ89" s="7"/>
      <c r="FA89" s="7"/>
      <c r="FB89" s="7"/>
      <c r="FC89" s="7"/>
      <c r="FD89" s="7"/>
      <c r="FE89" s="7"/>
      <c r="FF89" s="7"/>
      <c r="FG89" s="7"/>
      <c r="FH89" s="7"/>
      <c r="FI89" s="7"/>
      <c r="FJ89" s="7"/>
      <c r="FK89" s="7"/>
    </row>
    <row r="90" ht="14.45" customHeight="1" spans="1:167">
      <c r="A90" s="25"/>
      <c r="B90" s="26"/>
      <c r="C90" s="21" t="s">
        <v>18</v>
      </c>
      <c r="D90" s="22">
        <v>2</v>
      </c>
      <c r="E90" s="31">
        <v>2</v>
      </c>
      <c r="F90" s="23">
        <f t="shared" si="1"/>
        <v>4</v>
      </c>
      <c r="G90" s="35"/>
      <c r="EZ90" s="7"/>
      <c r="FA90" s="7"/>
      <c r="FB90" s="7"/>
      <c r="FC90" s="7"/>
      <c r="FD90" s="7"/>
      <c r="FE90" s="7"/>
      <c r="FF90" s="7"/>
      <c r="FG90" s="7"/>
      <c r="FH90" s="7"/>
      <c r="FI90" s="7"/>
      <c r="FJ90" s="7"/>
      <c r="FK90" s="7"/>
    </row>
    <row r="91" ht="14.45" customHeight="1" spans="1:167">
      <c r="A91" s="25"/>
      <c r="B91" s="26"/>
      <c r="C91" s="21" t="s">
        <v>20</v>
      </c>
      <c r="D91" s="22">
        <v>4</v>
      </c>
      <c r="E91" s="31">
        <v>15</v>
      </c>
      <c r="F91" s="23">
        <f t="shared" si="1"/>
        <v>19</v>
      </c>
      <c r="G91" s="35"/>
      <c r="FA91" s="7"/>
      <c r="FB91" s="7"/>
      <c r="FC91" s="7"/>
      <c r="FD91" s="7"/>
      <c r="FE91" s="7"/>
      <c r="FF91" s="7"/>
      <c r="FG91" s="7"/>
      <c r="FH91" s="7"/>
      <c r="FI91" s="7"/>
      <c r="FJ91" s="7"/>
      <c r="FK91" s="7"/>
    </row>
    <row r="92" ht="14.45" customHeight="1" spans="1:167">
      <c r="A92" s="25"/>
      <c r="B92" s="26"/>
      <c r="C92" s="21" t="s">
        <v>21</v>
      </c>
      <c r="D92" s="22">
        <v>2</v>
      </c>
      <c r="E92" s="31">
        <v>4</v>
      </c>
      <c r="F92" s="23">
        <f t="shared" si="1"/>
        <v>6</v>
      </c>
      <c r="G92" s="35"/>
      <c r="FI92" s="7"/>
      <c r="FJ92" s="7"/>
      <c r="FK92" s="7"/>
    </row>
    <row r="93" ht="14.45" customHeight="1" spans="1:167">
      <c r="A93" s="25"/>
      <c r="B93" s="26"/>
      <c r="C93" s="21" t="s">
        <v>22</v>
      </c>
      <c r="D93" s="22">
        <v>1</v>
      </c>
      <c r="E93" s="31">
        <v>2</v>
      </c>
      <c r="F93" s="23">
        <f t="shared" si="1"/>
        <v>3</v>
      </c>
      <c r="G93" s="35"/>
      <c r="FI93" s="7"/>
      <c r="FJ93" s="7"/>
      <c r="FK93" s="7"/>
    </row>
    <row r="94" ht="14.45" customHeight="1" spans="1:167">
      <c r="A94" s="25"/>
      <c r="B94" s="26"/>
      <c r="C94" s="21" t="s">
        <v>23</v>
      </c>
      <c r="D94" s="22">
        <v>2</v>
      </c>
      <c r="E94" s="31">
        <v>1</v>
      </c>
      <c r="F94" s="23">
        <f t="shared" si="1"/>
        <v>3</v>
      </c>
      <c r="G94" s="35"/>
      <c r="FI94" s="7"/>
      <c r="FJ94" s="7"/>
      <c r="FK94" s="7"/>
    </row>
    <row r="95" ht="14.45" customHeight="1" spans="1:167">
      <c r="A95" s="25"/>
      <c r="B95" s="26"/>
      <c r="C95" s="21" t="s">
        <v>24</v>
      </c>
      <c r="D95" s="22">
        <v>0</v>
      </c>
      <c r="E95" s="31">
        <v>1</v>
      </c>
      <c r="F95" s="23">
        <f t="shared" si="1"/>
        <v>1</v>
      </c>
      <c r="G95" s="35"/>
      <c r="FI95" s="7"/>
      <c r="FJ95" s="7"/>
      <c r="FK95" s="7"/>
    </row>
    <row r="96" ht="14.45" customHeight="1" spans="1:7">
      <c r="A96" s="25"/>
      <c r="B96" s="26"/>
      <c r="C96" s="21" t="s">
        <v>25</v>
      </c>
      <c r="D96" s="22">
        <v>0</v>
      </c>
      <c r="E96" s="31">
        <v>2</v>
      </c>
      <c r="F96" s="23">
        <f t="shared" si="1"/>
        <v>2</v>
      </c>
      <c r="G96" s="35"/>
    </row>
    <row r="97" ht="14.45" customHeight="1" spans="1:7">
      <c r="A97" s="25"/>
      <c r="B97" s="26"/>
      <c r="C97" s="21" t="s">
        <v>27</v>
      </c>
      <c r="D97" s="22">
        <v>1</v>
      </c>
      <c r="E97" s="31">
        <v>2</v>
      </c>
      <c r="F97" s="23">
        <f t="shared" si="1"/>
        <v>3</v>
      </c>
      <c r="G97" s="35"/>
    </row>
    <row r="98" ht="14.45" customHeight="1" spans="1:7">
      <c r="A98" s="28"/>
      <c r="B98" s="29"/>
      <c r="C98" s="21" t="s">
        <v>28</v>
      </c>
      <c r="D98" s="22">
        <v>2</v>
      </c>
      <c r="E98" s="31">
        <v>13</v>
      </c>
      <c r="F98" s="23">
        <f t="shared" si="1"/>
        <v>15</v>
      </c>
      <c r="G98" s="37"/>
    </row>
    <row r="99" ht="14.45" customHeight="1" spans="1:167">
      <c r="A99" s="19">
        <v>10</v>
      </c>
      <c r="B99" s="20" t="s">
        <v>39</v>
      </c>
      <c r="C99" s="21" t="s">
        <v>10</v>
      </c>
      <c r="D99" s="22">
        <v>7</v>
      </c>
      <c r="E99" s="33">
        <v>12</v>
      </c>
      <c r="F99" s="23">
        <f t="shared" si="1"/>
        <v>19</v>
      </c>
      <c r="G99" s="34">
        <f>SUM(F99:F120)</f>
        <v>179</v>
      </c>
      <c r="FI99" s="7"/>
      <c r="FJ99" s="7"/>
      <c r="FK99" s="7"/>
    </row>
    <row r="100" ht="14.45" customHeight="1" spans="1:167">
      <c r="A100" s="25"/>
      <c r="B100" s="26"/>
      <c r="C100" s="21" t="s">
        <v>11</v>
      </c>
      <c r="D100" s="22">
        <v>9</v>
      </c>
      <c r="E100" s="33">
        <v>17</v>
      </c>
      <c r="F100" s="23">
        <f t="shared" si="1"/>
        <v>26</v>
      </c>
      <c r="G100" s="35"/>
      <c r="FI100" s="7"/>
      <c r="FJ100" s="7"/>
      <c r="FK100" s="7"/>
    </row>
    <row r="101" ht="14.45" customHeight="1" spans="1:167">
      <c r="A101" s="25"/>
      <c r="B101" s="26"/>
      <c r="C101" s="21" t="s">
        <v>12</v>
      </c>
      <c r="D101" s="22">
        <v>1</v>
      </c>
      <c r="E101" s="36">
        <v>5</v>
      </c>
      <c r="F101" s="23">
        <f t="shared" si="1"/>
        <v>6</v>
      </c>
      <c r="G101" s="25"/>
      <c r="FI101" s="7"/>
      <c r="FJ101" s="7"/>
      <c r="FK101" s="7"/>
    </row>
    <row r="102" ht="16.15" customHeight="1" spans="1:167">
      <c r="A102" s="25"/>
      <c r="B102" s="26"/>
      <c r="C102" s="21" t="s">
        <v>31</v>
      </c>
      <c r="D102" s="22">
        <v>13</v>
      </c>
      <c r="E102" s="33">
        <v>25</v>
      </c>
      <c r="F102" s="23">
        <f t="shared" si="1"/>
        <v>38</v>
      </c>
      <c r="G102" s="35"/>
      <c r="FI102" s="7"/>
      <c r="FJ102" s="7"/>
      <c r="FK102" s="7"/>
    </row>
    <row r="103" ht="16.15" customHeight="1" spans="1:167">
      <c r="A103" s="25"/>
      <c r="B103" s="26"/>
      <c r="C103" s="21" t="s">
        <v>13</v>
      </c>
      <c r="D103" s="22">
        <v>1</v>
      </c>
      <c r="E103" s="33">
        <v>6</v>
      </c>
      <c r="F103" s="23">
        <f t="shared" si="1"/>
        <v>7</v>
      </c>
      <c r="G103" s="35"/>
      <c r="FI103" s="7"/>
      <c r="FJ103" s="7"/>
      <c r="FK103" s="7"/>
    </row>
    <row r="104" ht="16.15" customHeight="1" spans="1:167">
      <c r="A104" s="25"/>
      <c r="B104" s="26"/>
      <c r="C104" s="21" t="s">
        <v>14</v>
      </c>
      <c r="D104" s="22">
        <v>0</v>
      </c>
      <c r="E104" s="31">
        <v>3</v>
      </c>
      <c r="F104" s="23">
        <f t="shared" si="1"/>
        <v>3</v>
      </c>
      <c r="G104" s="35"/>
      <c r="FI104" s="7"/>
      <c r="FJ104" s="7"/>
      <c r="FK104" s="7"/>
    </row>
    <row r="105" ht="16.15" customHeight="1" spans="1:167">
      <c r="A105" s="25"/>
      <c r="B105" s="26"/>
      <c r="C105" s="21" t="s">
        <v>15</v>
      </c>
      <c r="D105" s="22">
        <v>1</v>
      </c>
      <c r="E105" s="33">
        <v>2</v>
      </c>
      <c r="F105" s="23">
        <f t="shared" si="1"/>
        <v>3</v>
      </c>
      <c r="G105" s="35"/>
      <c r="FI105" s="7"/>
      <c r="FJ105" s="7"/>
      <c r="FK105" s="7"/>
    </row>
    <row r="106" ht="16.15" customHeight="1" spans="1:167">
      <c r="A106" s="25"/>
      <c r="B106" s="26"/>
      <c r="C106" s="21" t="s">
        <v>16</v>
      </c>
      <c r="D106" s="22">
        <v>2</v>
      </c>
      <c r="E106" s="31">
        <v>1</v>
      </c>
      <c r="F106" s="23">
        <f t="shared" si="1"/>
        <v>3</v>
      </c>
      <c r="G106" s="35"/>
      <c r="FI106" s="7"/>
      <c r="FJ106" s="7"/>
      <c r="FK106" s="7"/>
    </row>
    <row r="107" ht="16.15" customHeight="1" spans="1:167">
      <c r="A107" s="25"/>
      <c r="B107" s="26"/>
      <c r="C107" s="21" t="s">
        <v>17</v>
      </c>
      <c r="D107" s="22">
        <v>2</v>
      </c>
      <c r="E107" s="33">
        <v>5</v>
      </c>
      <c r="F107" s="23">
        <f t="shared" si="1"/>
        <v>7</v>
      </c>
      <c r="G107" s="35"/>
      <c r="FI107" s="7"/>
      <c r="FJ107" s="7"/>
      <c r="FK107" s="7"/>
    </row>
    <row r="108" ht="16.15" customHeight="1" spans="1:167">
      <c r="A108" s="25"/>
      <c r="B108" s="26"/>
      <c r="C108" s="21" t="s">
        <v>18</v>
      </c>
      <c r="D108" s="22">
        <v>1</v>
      </c>
      <c r="E108" s="31">
        <v>2</v>
      </c>
      <c r="F108" s="23">
        <f t="shared" si="1"/>
        <v>3</v>
      </c>
      <c r="G108" s="35"/>
      <c r="FI108" s="7"/>
      <c r="FJ108" s="7"/>
      <c r="FK108" s="7"/>
    </row>
    <row r="109" ht="16.15" customHeight="1" spans="1:167">
      <c r="A109" s="25"/>
      <c r="B109" s="26"/>
      <c r="C109" s="21" t="s">
        <v>34</v>
      </c>
      <c r="D109" s="22">
        <v>7</v>
      </c>
      <c r="E109" s="33">
        <v>4</v>
      </c>
      <c r="F109" s="23">
        <f t="shared" si="1"/>
        <v>11</v>
      </c>
      <c r="G109" s="35"/>
      <c r="FI109" s="7"/>
      <c r="FJ109" s="7"/>
      <c r="FK109" s="7"/>
    </row>
    <row r="110" ht="16.15" customHeight="1" spans="1:167">
      <c r="A110" s="25"/>
      <c r="B110" s="26"/>
      <c r="C110" s="21" t="s">
        <v>19</v>
      </c>
      <c r="D110" s="22">
        <v>1</v>
      </c>
      <c r="E110" s="31">
        <v>4</v>
      </c>
      <c r="F110" s="23">
        <f t="shared" si="1"/>
        <v>5</v>
      </c>
      <c r="G110" s="35"/>
      <c r="FI110" s="7"/>
      <c r="FJ110" s="7"/>
      <c r="FK110" s="7"/>
    </row>
    <row r="111" ht="16.15" customHeight="1" spans="1:167">
      <c r="A111" s="25"/>
      <c r="B111" s="26"/>
      <c r="C111" s="21" t="s">
        <v>20</v>
      </c>
      <c r="D111" s="22">
        <v>3</v>
      </c>
      <c r="E111" s="36">
        <v>11</v>
      </c>
      <c r="F111" s="23">
        <f t="shared" si="1"/>
        <v>14</v>
      </c>
      <c r="G111" s="25"/>
      <c r="FI111" s="7"/>
      <c r="FJ111" s="7"/>
      <c r="FK111" s="7"/>
    </row>
    <row r="112" ht="16.15" customHeight="1" spans="1:167">
      <c r="A112" s="25"/>
      <c r="B112" s="26"/>
      <c r="C112" s="21" t="s">
        <v>21</v>
      </c>
      <c r="D112" s="22">
        <v>1</v>
      </c>
      <c r="E112" s="31">
        <v>3</v>
      </c>
      <c r="F112" s="23">
        <f t="shared" si="1"/>
        <v>4</v>
      </c>
      <c r="G112" s="35"/>
      <c r="FI112" s="7"/>
      <c r="FJ112" s="7"/>
      <c r="FK112" s="7"/>
    </row>
    <row r="113" ht="16.15" customHeight="1" spans="1:167">
      <c r="A113" s="25"/>
      <c r="B113" s="26"/>
      <c r="C113" s="21" t="s">
        <v>22</v>
      </c>
      <c r="D113" s="22">
        <v>1</v>
      </c>
      <c r="E113" s="31">
        <v>1</v>
      </c>
      <c r="F113" s="23">
        <f t="shared" si="1"/>
        <v>2</v>
      </c>
      <c r="G113" s="35"/>
      <c r="FI113" s="7"/>
      <c r="FJ113" s="7"/>
      <c r="FK113" s="7"/>
    </row>
    <row r="114" ht="16.15" customHeight="1" spans="1:167">
      <c r="A114" s="25"/>
      <c r="B114" s="26"/>
      <c r="C114" s="21" t="s">
        <v>23</v>
      </c>
      <c r="D114" s="22">
        <v>1</v>
      </c>
      <c r="E114" s="31">
        <v>2</v>
      </c>
      <c r="F114" s="23">
        <f t="shared" si="1"/>
        <v>3</v>
      </c>
      <c r="G114" s="35"/>
      <c r="FI114" s="7"/>
      <c r="FJ114" s="7"/>
      <c r="FK114" s="7"/>
    </row>
    <row r="115" ht="16.15" customHeight="1" spans="1:167">
      <c r="A115" s="25"/>
      <c r="B115" s="26"/>
      <c r="C115" s="21" t="s">
        <v>24</v>
      </c>
      <c r="D115" s="22">
        <v>1</v>
      </c>
      <c r="E115" s="33">
        <v>0</v>
      </c>
      <c r="F115" s="23">
        <f t="shared" si="1"/>
        <v>1</v>
      </c>
      <c r="G115" s="35"/>
      <c r="FI115" s="7"/>
      <c r="FJ115" s="7"/>
      <c r="FK115" s="7"/>
    </row>
    <row r="116" ht="16.15" customHeight="1" spans="1:167">
      <c r="A116" s="25"/>
      <c r="B116" s="26"/>
      <c r="C116" s="21" t="s">
        <v>25</v>
      </c>
      <c r="D116" s="22">
        <v>1</v>
      </c>
      <c r="E116" s="33">
        <v>3</v>
      </c>
      <c r="F116" s="23">
        <f t="shared" si="1"/>
        <v>4</v>
      </c>
      <c r="G116" s="35"/>
      <c r="FI116" s="7"/>
      <c r="FJ116" s="7"/>
      <c r="FK116" s="7"/>
    </row>
    <row r="117" ht="16.15" customHeight="1" spans="1:167">
      <c r="A117" s="25"/>
      <c r="B117" s="26"/>
      <c r="C117" s="21" t="s">
        <v>26</v>
      </c>
      <c r="D117" s="42">
        <v>1</v>
      </c>
      <c r="E117" s="38">
        <v>3</v>
      </c>
      <c r="F117" s="24">
        <f t="shared" si="1"/>
        <v>4</v>
      </c>
      <c r="G117" s="25"/>
      <c r="FI117" s="7"/>
      <c r="FJ117" s="7"/>
      <c r="FK117" s="7"/>
    </row>
    <row r="118" ht="16.15" customHeight="1" spans="1:7">
      <c r="A118" s="25"/>
      <c r="B118" s="26"/>
      <c r="C118" s="21" t="s">
        <v>40</v>
      </c>
      <c r="D118" s="22"/>
      <c r="E118" s="40"/>
      <c r="F118" s="30"/>
      <c r="G118" s="25"/>
    </row>
    <row r="119" ht="16.15" customHeight="1" spans="1:7">
      <c r="A119" s="25"/>
      <c r="B119" s="26"/>
      <c r="C119" s="21" t="s">
        <v>27</v>
      </c>
      <c r="D119" s="22">
        <v>0</v>
      </c>
      <c r="E119" s="36">
        <v>2</v>
      </c>
      <c r="F119" s="23">
        <f t="shared" si="1"/>
        <v>2</v>
      </c>
      <c r="G119" s="25"/>
    </row>
    <row r="120" ht="16.15" customHeight="1" spans="1:7">
      <c r="A120" s="28"/>
      <c r="B120" s="29"/>
      <c r="C120" s="21" t="s">
        <v>28</v>
      </c>
      <c r="D120" s="22">
        <v>2</v>
      </c>
      <c r="E120" s="33">
        <v>12</v>
      </c>
      <c r="F120" s="23">
        <f t="shared" si="1"/>
        <v>14</v>
      </c>
      <c r="G120" s="37"/>
    </row>
    <row r="121" ht="15" customHeight="1" spans="1:167">
      <c r="A121" s="19">
        <v>11</v>
      </c>
      <c r="B121" s="20" t="s">
        <v>41</v>
      </c>
      <c r="C121" s="21" t="s">
        <v>10</v>
      </c>
      <c r="D121" s="22">
        <v>5</v>
      </c>
      <c r="E121" s="33">
        <v>15</v>
      </c>
      <c r="F121" s="23">
        <f t="shared" si="1"/>
        <v>20</v>
      </c>
      <c r="G121" s="34">
        <f>SUM(F121:F143)</f>
        <v>197</v>
      </c>
      <c r="FI121" s="7"/>
      <c r="FJ121" s="7"/>
      <c r="FK121" s="7"/>
    </row>
    <row r="122" ht="15" customHeight="1" spans="1:167">
      <c r="A122" s="25"/>
      <c r="B122" s="26"/>
      <c r="C122" s="21" t="s">
        <v>11</v>
      </c>
      <c r="D122" s="22">
        <v>8</v>
      </c>
      <c r="E122" s="33">
        <v>18</v>
      </c>
      <c r="F122" s="23">
        <f t="shared" si="1"/>
        <v>26</v>
      </c>
      <c r="G122" s="35"/>
      <c r="FI122" s="7"/>
      <c r="FJ122" s="7"/>
      <c r="FK122" s="7"/>
    </row>
    <row r="123" ht="15" customHeight="1" spans="1:167">
      <c r="A123" s="25"/>
      <c r="B123" s="26"/>
      <c r="C123" s="21" t="s">
        <v>12</v>
      </c>
      <c r="D123" s="22">
        <v>1</v>
      </c>
      <c r="E123" s="36">
        <v>5</v>
      </c>
      <c r="F123" s="23">
        <f t="shared" si="1"/>
        <v>6</v>
      </c>
      <c r="G123" s="25"/>
      <c r="FI123" s="7"/>
      <c r="FJ123" s="7"/>
      <c r="FK123" s="7"/>
    </row>
    <row r="124" ht="15" customHeight="1" spans="1:167">
      <c r="A124" s="25"/>
      <c r="B124" s="26"/>
      <c r="C124" s="21" t="s">
        <v>31</v>
      </c>
      <c r="D124" s="22">
        <v>1</v>
      </c>
      <c r="E124" s="33">
        <v>2</v>
      </c>
      <c r="F124" s="23">
        <f t="shared" si="1"/>
        <v>3</v>
      </c>
      <c r="G124" s="35"/>
      <c r="FI124" s="7"/>
      <c r="FJ124" s="7"/>
      <c r="FK124" s="7"/>
    </row>
    <row r="125" ht="15" customHeight="1" spans="1:167">
      <c r="A125" s="25"/>
      <c r="B125" s="26"/>
      <c r="C125" s="21" t="s">
        <v>13</v>
      </c>
      <c r="D125" s="22">
        <v>0</v>
      </c>
      <c r="E125" s="33">
        <v>3</v>
      </c>
      <c r="F125" s="23">
        <f t="shared" si="1"/>
        <v>3</v>
      </c>
      <c r="G125" s="35"/>
      <c r="FI125" s="7"/>
      <c r="FJ125" s="7"/>
      <c r="FK125" s="7"/>
    </row>
    <row r="126" ht="15" customHeight="1" spans="1:167">
      <c r="A126" s="25"/>
      <c r="B126" s="26"/>
      <c r="C126" s="21" t="s">
        <v>14</v>
      </c>
      <c r="D126" s="22">
        <v>0</v>
      </c>
      <c r="E126" s="31">
        <v>2</v>
      </c>
      <c r="F126" s="23">
        <f t="shared" si="1"/>
        <v>2</v>
      </c>
      <c r="G126" s="35"/>
      <c r="FI126" s="7"/>
      <c r="FJ126" s="7"/>
      <c r="FK126" s="7"/>
    </row>
    <row r="127" ht="16.5" customHeight="1" spans="1:167">
      <c r="A127" s="25"/>
      <c r="B127" s="26"/>
      <c r="C127" s="21" t="s">
        <v>15</v>
      </c>
      <c r="D127" s="22">
        <v>2</v>
      </c>
      <c r="E127" s="33">
        <v>2</v>
      </c>
      <c r="F127" s="23">
        <f t="shared" si="1"/>
        <v>4</v>
      </c>
      <c r="G127" s="35"/>
      <c r="FI127" s="7"/>
      <c r="FJ127" s="7"/>
      <c r="FK127" s="7"/>
    </row>
    <row r="128" ht="16.15" customHeight="1" spans="1:167">
      <c r="A128" s="25"/>
      <c r="B128" s="26"/>
      <c r="C128" s="21" t="s">
        <v>17</v>
      </c>
      <c r="D128" s="22">
        <v>0</v>
      </c>
      <c r="E128" s="33">
        <v>6</v>
      </c>
      <c r="F128" s="23">
        <f t="shared" si="1"/>
        <v>6</v>
      </c>
      <c r="G128" s="35"/>
      <c r="FI128" s="7"/>
      <c r="FJ128" s="7"/>
      <c r="FK128" s="7"/>
    </row>
    <row r="129" ht="16.15" customHeight="1" spans="1:167">
      <c r="A129" s="25"/>
      <c r="B129" s="26"/>
      <c r="C129" s="21" t="s">
        <v>18</v>
      </c>
      <c r="D129" s="22">
        <v>3</v>
      </c>
      <c r="E129" s="31">
        <v>3</v>
      </c>
      <c r="F129" s="23">
        <f t="shared" si="1"/>
        <v>6</v>
      </c>
      <c r="G129" s="35"/>
      <c r="FI129" s="7"/>
      <c r="FJ129" s="7"/>
      <c r="FK129" s="7"/>
    </row>
    <row r="130" ht="16.15" customHeight="1" spans="1:167">
      <c r="A130" s="25"/>
      <c r="B130" s="26"/>
      <c r="C130" s="21" t="s">
        <v>20</v>
      </c>
      <c r="D130" s="22">
        <v>3</v>
      </c>
      <c r="E130" s="36">
        <v>11</v>
      </c>
      <c r="F130" s="23">
        <f t="shared" si="1"/>
        <v>14</v>
      </c>
      <c r="G130" s="25"/>
      <c r="FI130" s="7"/>
      <c r="FJ130" s="7"/>
      <c r="FK130" s="7"/>
    </row>
    <row r="131" ht="16.15" customHeight="1" spans="1:167">
      <c r="A131" s="25"/>
      <c r="B131" s="26"/>
      <c r="C131" s="21" t="s">
        <v>21</v>
      </c>
      <c r="D131" s="22">
        <v>2</v>
      </c>
      <c r="E131" s="31">
        <v>3</v>
      </c>
      <c r="F131" s="23">
        <f t="shared" si="1"/>
        <v>5</v>
      </c>
      <c r="G131" s="35"/>
      <c r="FI131" s="7"/>
      <c r="FJ131" s="7"/>
      <c r="FK131" s="7"/>
    </row>
    <row r="132" ht="16.15" customHeight="1" spans="1:167">
      <c r="A132" s="25"/>
      <c r="B132" s="26"/>
      <c r="C132" s="21" t="s">
        <v>22</v>
      </c>
      <c r="D132" s="22">
        <v>1</v>
      </c>
      <c r="E132" s="31">
        <v>2</v>
      </c>
      <c r="F132" s="23">
        <f t="shared" si="1"/>
        <v>3</v>
      </c>
      <c r="G132" s="35"/>
      <c r="FI132" s="7"/>
      <c r="FJ132" s="7"/>
      <c r="FK132" s="7"/>
    </row>
    <row r="133" ht="16.15" customHeight="1" spans="1:167">
      <c r="A133" s="25"/>
      <c r="B133" s="26"/>
      <c r="C133" s="21" t="s">
        <v>23</v>
      </c>
      <c r="D133" s="22">
        <v>0</v>
      </c>
      <c r="E133" s="31">
        <v>1</v>
      </c>
      <c r="F133" s="23">
        <f t="shared" ref="F133:F196" si="2">SUM(D133:E133)</f>
        <v>1</v>
      </c>
      <c r="G133" s="35"/>
      <c r="FI133" s="7"/>
      <c r="FJ133" s="7"/>
      <c r="FK133" s="7"/>
    </row>
    <row r="134" ht="16.15" customHeight="1" spans="1:7">
      <c r="A134" s="25"/>
      <c r="B134" s="26"/>
      <c r="C134" s="21" t="s">
        <v>24</v>
      </c>
      <c r="D134" s="22">
        <v>0</v>
      </c>
      <c r="E134" s="33">
        <v>1</v>
      </c>
      <c r="F134" s="23">
        <f t="shared" si="2"/>
        <v>1</v>
      </c>
      <c r="G134" s="35"/>
    </row>
    <row r="135" ht="16.15" customHeight="1" spans="1:7">
      <c r="A135" s="25"/>
      <c r="B135" s="26"/>
      <c r="C135" s="21" t="s">
        <v>25</v>
      </c>
      <c r="D135" s="22">
        <v>1</v>
      </c>
      <c r="E135" s="34">
        <v>2</v>
      </c>
      <c r="F135" s="23">
        <f t="shared" si="2"/>
        <v>3</v>
      </c>
      <c r="G135" s="35"/>
    </row>
    <row r="136" ht="16.15" customHeight="1" spans="1:7">
      <c r="A136" s="25"/>
      <c r="B136" s="26"/>
      <c r="C136" s="21" t="s">
        <v>26</v>
      </c>
      <c r="D136" s="42">
        <v>20</v>
      </c>
      <c r="E136" s="38">
        <v>60</v>
      </c>
      <c r="F136" s="24">
        <f t="shared" si="2"/>
        <v>80</v>
      </c>
      <c r="G136" s="25"/>
    </row>
    <row r="137" ht="16.15" customHeight="1" spans="1:7">
      <c r="A137" s="25"/>
      <c r="B137" s="26"/>
      <c r="C137" s="21" t="s">
        <v>42</v>
      </c>
      <c r="D137" s="42"/>
      <c r="E137" s="39"/>
      <c r="F137" s="27"/>
      <c r="G137" s="25"/>
    </row>
    <row r="138" ht="16.15" customHeight="1" spans="1:7">
      <c r="A138" s="25"/>
      <c r="B138" s="26"/>
      <c r="C138" s="21" t="s">
        <v>43</v>
      </c>
      <c r="D138" s="42"/>
      <c r="E138" s="39"/>
      <c r="F138" s="27"/>
      <c r="G138" s="25"/>
    </row>
    <row r="139" ht="16.15" customHeight="1" spans="1:7">
      <c r="A139" s="25"/>
      <c r="B139" s="26"/>
      <c r="C139" s="21" t="s">
        <v>44</v>
      </c>
      <c r="D139" s="42"/>
      <c r="E139" s="39"/>
      <c r="F139" s="27"/>
      <c r="G139" s="25"/>
    </row>
    <row r="140" ht="16.15" customHeight="1" spans="1:7">
      <c r="A140" s="25"/>
      <c r="B140" s="26"/>
      <c r="C140" s="21" t="s">
        <v>40</v>
      </c>
      <c r="D140" s="42"/>
      <c r="E140" s="39"/>
      <c r="F140" s="27"/>
      <c r="G140" s="25"/>
    </row>
    <row r="141" ht="16.15" customHeight="1" spans="1:7">
      <c r="A141" s="25"/>
      <c r="B141" s="26"/>
      <c r="C141" s="21" t="s">
        <v>45</v>
      </c>
      <c r="D141" s="42"/>
      <c r="E141" s="39"/>
      <c r="F141" s="27"/>
      <c r="G141" s="25"/>
    </row>
    <row r="142" ht="16.15" customHeight="1" spans="1:7">
      <c r="A142" s="25"/>
      <c r="B142" s="26"/>
      <c r="C142" s="21" t="s">
        <v>46</v>
      </c>
      <c r="D142" s="22"/>
      <c r="E142" s="40"/>
      <c r="F142" s="30"/>
      <c r="G142" s="25"/>
    </row>
    <row r="143" ht="16.15" customHeight="1" spans="1:7">
      <c r="A143" s="28"/>
      <c r="B143" s="29"/>
      <c r="C143" s="21" t="s">
        <v>28</v>
      </c>
      <c r="D143" s="22">
        <v>2</v>
      </c>
      <c r="E143" s="33">
        <v>12</v>
      </c>
      <c r="F143" s="23">
        <f t="shared" si="2"/>
        <v>14</v>
      </c>
      <c r="G143" s="37"/>
    </row>
    <row r="144" ht="16.15" customHeight="1" spans="1:167">
      <c r="A144" s="19">
        <v>12</v>
      </c>
      <c r="B144" s="20" t="s">
        <v>47</v>
      </c>
      <c r="C144" s="21" t="s">
        <v>31</v>
      </c>
      <c r="D144" s="22">
        <v>12</v>
      </c>
      <c r="E144" s="33">
        <v>20</v>
      </c>
      <c r="F144" s="23">
        <f t="shared" si="2"/>
        <v>32</v>
      </c>
      <c r="G144" s="34">
        <f>SUM(F144:F145)</f>
        <v>46</v>
      </c>
      <c r="FI144" s="7"/>
      <c r="FJ144" s="7"/>
      <c r="FK144" s="7"/>
    </row>
    <row r="145" ht="16.15" customHeight="1" spans="1:167">
      <c r="A145" s="28"/>
      <c r="B145" s="29"/>
      <c r="C145" s="21" t="s">
        <v>34</v>
      </c>
      <c r="D145" s="22">
        <v>10</v>
      </c>
      <c r="E145" s="33">
        <v>4</v>
      </c>
      <c r="F145" s="23">
        <f t="shared" si="2"/>
        <v>14</v>
      </c>
      <c r="G145" s="37"/>
      <c r="FI145" s="7"/>
      <c r="FJ145" s="7"/>
      <c r="FK145" s="7"/>
    </row>
    <row r="146" ht="15.75" customHeight="1" spans="1:7">
      <c r="A146" s="19">
        <v>13</v>
      </c>
      <c r="B146" s="20" t="s">
        <v>48</v>
      </c>
      <c r="C146" s="21" t="s">
        <v>10</v>
      </c>
      <c r="D146" s="22">
        <v>8</v>
      </c>
      <c r="E146" s="33">
        <v>14</v>
      </c>
      <c r="F146" s="23">
        <f t="shared" si="2"/>
        <v>22</v>
      </c>
      <c r="G146" s="34">
        <f>SUM(F146:F161)</f>
        <v>120</v>
      </c>
    </row>
    <row r="147" ht="16.15" customHeight="1" spans="1:7">
      <c r="A147" s="25"/>
      <c r="B147" s="26"/>
      <c r="C147" s="21" t="s">
        <v>11</v>
      </c>
      <c r="D147" s="22">
        <v>7</v>
      </c>
      <c r="E147" s="33">
        <v>10</v>
      </c>
      <c r="F147" s="23">
        <f t="shared" si="2"/>
        <v>17</v>
      </c>
      <c r="G147" s="35"/>
    </row>
    <row r="148" ht="18.2" customHeight="1" spans="1:7">
      <c r="A148" s="25"/>
      <c r="B148" s="26"/>
      <c r="C148" s="21" t="s">
        <v>12</v>
      </c>
      <c r="D148" s="22">
        <v>6</v>
      </c>
      <c r="E148" s="33">
        <v>2</v>
      </c>
      <c r="F148" s="23">
        <f t="shared" si="2"/>
        <v>8</v>
      </c>
      <c r="G148" s="35"/>
    </row>
    <row r="149" ht="18.2" customHeight="1" spans="1:7">
      <c r="A149" s="25"/>
      <c r="B149" s="26"/>
      <c r="C149" s="21" t="s">
        <v>31</v>
      </c>
      <c r="D149" s="22">
        <v>3</v>
      </c>
      <c r="E149" s="33">
        <v>3</v>
      </c>
      <c r="F149" s="23">
        <f t="shared" si="2"/>
        <v>6</v>
      </c>
      <c r="G149" s="35"/>
    </row>
    <row r="150" ht="18.2" customHeight="1" spans="1:7">
      <c r="A150" s="25"/>
      <c r="B150" s="26"/>
      <c r="C150" s="21" t="s">
        <v>13</v>
      </c>
      <c r="D150" s="22">
        <v>2</v>
      </c>
      <c r="E150" s="33">
        <v>4</v>
      </c>
      <c r="F150" s="23">
        <f t="shared" si="2"/>
        <v>6</v>
      </c>
      <c r="G150" s="35"/>
    </row>
    <row r="151" ht="18.2" customHeight="1" spans="1:7">
      <c r="A151" s="25"/>
      <c r="B151" s="26"/>
      <c r="C151" s="21" t="s">
        <v>15</v>
      </c>
      <c r="D151" s="22">
        <v>3</v>
      </c>
      <c r="E151" s="33">
        <v>1</v>
      </c>
      <c r="F151" s="23">
        <f t="shared" si="2"/>
        <v>4</v>
      </c>
      <c r="G151" s="35"/>
    </row>
    <row r="152" ht="18.2" customHeight="1" spans="1:7">
      <c r="A152" s="25"/>
      <c r="B152" s="26"/>
      <c r="C152" s="21" t="s">
        <v>17</v>
      </c>
      <c r="D152" s="22">
        <v>1</v>
      </c>
      <c r="E152" s="33">
        <v>1</v>
      </c>
      <c r="F152" s="23">
        <f t="shared" si="2"/>
        <v>2</v>
      </c>
      <c r="G152" s="35"/>
    </row>
    <row r="153" ht="18.2" customHeight="1" spans="1:7">
      <c r="A153" s="25"/>
      <c r="B153" s="26"/>
      <c r="C153" s="21" t="s">
        <v>18</v>
      </c>
      <c r="D153" s="22">
        <v>1</v>
      </c>
      <c r="E153" s="33">
        <v>1</v>
      </c>
      <c r="F153" s="23">
        <f t="shared" si="2"/>
        <v>2</v>
      </c>
      <c r="G153" s="35"/>
    </row>
    <row r="154" ht="18.2" customHeight="1" spans="1:7">
      <c r="A154" s="25"/>
      <c r="B154" s="26"/>
      <c r="C154" s="21" t="s">
        <v>49</v>
      </c>
      <c r="D154" s="22">
        <v>2</v>
      </c>
      <c r="E154" s="33">
        <v>11</v>
      </c>
      <c r="F154" s="23">
        <f t="shared" si="2"/>
        <v>13</v>
      </c>
      <c r="G154" s="35"/>
    </row>
    <row r="155" ht="18.2" customHeight="1" spans="1:7">
      <c r="A155" s="25"/>
      <c r="B155" s="26"/>
      <c r="C155" s="21" t="s">
        <v>19</v>
      </c>
      <c r="D155" s="22">
        <v>1</v>
      </c>
      <c r="E155" s="31">
        <v>3</v>
      </c>
      <c r="F155" s="23">
        <f t="shared" si="2"/>
        <v>4</v>
      </c>
      <c r="G155" s="35"/>
    </row>
    <row r="156" ht="18.2" customHeight="1" spans="1:7">
      <c r="A156" s="25"/>
      <c r="B156" s="26"/>
      <c r="C156" s="21" t="s">
        <v>20</v>
      </c>
      <c r="D156" s="22">
        <v>4</v>
      </c>
      <c r="E156" s="33">
        <v>4</v>
      </c>
      <c r="F156" s="23">
        <f t="shared" si="2"/>
        <v>8</v>
      </c>
      <c r="G156" s="35"/>
    </row>
    <row r="157" ht="18.2" customHeight="1" spans="1:7">
      <c r="A157" s="25"/>
      <c r="B157" s="26"/>
      <c r="C157" s="21" t="s">
        <v>21</v>
      </c>
      <c r="D157" s="22">
        <v>4</v>
      </c>
      <c r="E157" s="31">
        <v>4</v>
      </c>
      <c r="F157" s="23">
        <f t="shared" si="2"/>
        <v>8</v>
      </c>
      <c r="G157" s="35"/>
    </row>
    <row r="158" ht="18.2" customHeight="1" spans="1:7">
      <c r="A158" s="25"/>
      <c r="B158" s="26"/>
      <c r="C158" s="21" t="s">
        <v>22</v>
      </c>
      <c r="D158" s="22">
        <v>0</v>
      </c>
      <c r="E158" s="31">
        <v>1</v>
      </c>
      <c r="F158" s="23">
        <f t="shared" si="2"/>
        <v>1</v>
      </c>
      <c r="G158" s="35"/>
    </row>
    <row r="159" ht="18.2" customHeight="1" spans="1:7">
      <c r="A159" s="25"/>
      <c r="B159" s="26"/>
      <c r="C159" s="21" t="s">
        <v>24</v>
      </c>
      <c r="D159" s="22">
        <v>0</v>
      </c>
      <c r="E159" s="33">
        <v>1</v>
      </c>
      <c r="F159" s="23">
        <f t="shared" si="2"/>
        <v>1</v>
      </c>
      <c r="G159" s="35"/>
    </row>
    <row r="160" ht="18.2" customHeight="1" spans="1:7">
      <c r="A160" s="25"/>
      <c r="B160" s="26"/>
      <c r="C160" s="21" t="s">
        <v>25</v>
      </c>
      <c r="D160" s="22">
        <v>1</v>
      </c>
      <c r="E160" s="33">
        <v>3</v>
      </c>
      <c r="F160" s="23">
        <f t="shared" si="2"/>
        <v>4</v>
      </c>
      <c r="G160" s="35"/>
    </row>
    <row r="161" ht="18.2" customHeight="1" spans="1:7">
      <c r="A161" s="28"/>
      <c r="B161" s="29"/>
      <c r="C161" s="21" t="s">
        <v>28</v>
      </c>
      <c r="D161" s="22">
        <v>6</v>
      </c>
      <c r="E161" s="33">
        <v>8</v>
      </c>
      <c r="F161" s="23">
        <f t="shared" si="2"/>
        <v>14</v>
      </c>
      <c r="G161" s="37"/>
    </row>
    <row r="162" ht="18.2" customHeight="1" spans="1:7">
      <c r="A162" s="19">
        <v>14</v>
      </c>
      <c r="B162" s="20" t="s">
        <v>50</v>
      </c>
      <c r="C162" s="21" t="s">
        <v>26</v>
      </c>
      <c r="D162" s="42">
        <v>10</v>
      </c>
      <c r="E162" s="19">
        <v>28</v>
      </c>
      <c r="F162" s="24">
        <f t="shared" si="2"/>
        <v>38</v>
      </c>
      <c r="G162" s="20">
        <f>SUM(F162)</f>
        <v>38</v>
      </c>
    </row>
    <row r="163" ht="18.2" customHeight="1" spans="1:7">
      <c r="A163" s="25"/>
      <c r="B163" s="26"/>
      <c r="C163" s="21" t="s">
        <v>42</v>
      </c>
      <c r="D163" s="42"/>
      <c r="E163" s="25"/>
      <c r="F163" s="27"/>
      <c r="G163" s="26"/>
    </row>
    <row r="164" ht="18.2" customHeight="1" spans="1:7">
      <c r="A164" s="25"/>
      <c r="B164" s="26"/>
      <c r="C164" s="21" t="s">
        <v>43</v>
      </c>
      <c r="D164" s="42"/>
      <c r="E164" s="25"/>
      <c r="F164" s="27"/>
      <c r="G164" s="26"/>
    </row>
    <row r="165" ht="18.2" customHeight="1" spans="1:7">
      <c r="A165" s="25"/>
      <c r="B165" s="26"/>
      <c r="C165" s="21" t="s">
        <v>44</v>
      </c>
      <c r="D165" s="42"/>
      <c r="E165" s="25"/>
      <c r="F165" s="27"/>
      <c r="G165" s="26"/>
    </row>
    <row r="166" ht="18.2" customHeight="1" spans="1:7">
      <c r="A166" s="25"/>
      <c r="B166" s="26"/>
      <c r="C166" s="21" t="s">
        <v>40</v>
      </c>
      <c r="D166" s="42"/>
      <c r="E166" s="25"/>
      <c r="F166" s="27"/>
      <c r="G166" s="26"/>
    </row>
    <row r="167" ht="18.2" customHeight="1" spans="1:7">
      <c r="A167" s="28"/>
      <c r="B167" s="29"/>
      <c r="C167" s="21" t="s">
        <v>46</v>
      </c>
      <c r="D167" s="22"/>
      <c r="E167" s="28"/>
      <c r="F167" s="30"/>
      <c r="G167" s="29"/>
    </row>
    <row r="168" ht="16.5" customHeight="1" spans="1:7">
      <c r="A168" s="19">
        <v>15</v>
      </c>
      <c r="B168" s="20" t="s">
        <v>51</v>
      </c>
      <c r="C168" s="21" t="s">
        <v>10</v>
      </c>
      <c r="D168" s="22">
        <v>0</v>
      </c>
      <c r="E168" s="31">
        <v>14</v>
      </c>
      <c r="F168" s="23">
        <f t="shared" si="2"/>
        <v>14</v>
      </c>
      <c r="G168" s="19">
        <f>SUM(F168:F184)</f>
        <v>90</v>
      </c>
    </row>
    <row r="169" ht="16.5" customHeight="1" spans="1:7">
      <c r="A169" s="25"/>
      <c r="B169" s="26"/>
      <c r="C169" s="21" t="s">
        <v>11</v>
      </c>
      <c r="D169" s="22">
        <v>0</v>
      </c>
      <c r="E169" s="31">
        <v>15</v>
      </c>
      <c r="F169" s="23">
        <f t="shared" si="2"/>
        <v>15</v>
      </c>
      <c r="G169" s="25"/>
    </row>
    <row r="170" ht="16.5" customHeight="1" spans="1:7">
      <c r="A170" s="25"/>
      <c r="B170" s="26"/>
      <c r="C170" s="21" t="s">
        <v>12</v>
      </c>
      <c r="D170" s="22">
        <v>0</v>
      </c>
      <c r="E170" s="31">
        <v>5</v>
      </c>
      <c r="F170" s="23">
        <f t="shared" si="2"/>
        <v>5</v>
      </c>
      <c r="G170" s="25"/>
    </row>
    <row r="171" ht="16.5" customHeight="1" spans="1:7">
      <c r="A171" s="25"/>
      <c r="B171" s="26"/>
      <c r="C171" s="21" t="s">
        <v>31</v>
      </c>
      <c r="D171" s="22">
        <v>0</v>
      </c>
      <c r="E171" s="31">
        <v>5</v>
      </c>
      <c r="F171" s="23">
        <f t="shared" si="2"/>
        <v>5</v>
      </c>
      <c r="G171" s="25"/>
    </row>
    <row r="172" ht="16.5" customHeight="1" spans="1:7">
      <c r="A172" s="25"/>
      <c r="B172" s="26"/>
      <c r="C172" s="21" t="s">
        <v>13</v>
      </c>
      <c r="D172" s="22">
        <v>0</v>
      </c>
      <c r="E172" s="31">
        <v>7</v>
      </c>
      <c r="F172" s="23">
        <f t="shared" si="2"/>
        <v>7</v>
      </c>
      <c r="G172" s="25"/>
    </row>
    <row r="173" ht="16.5" customHeight="1" spans="1:7">
      <c r="A173" s="25"/>
      <c r="B173" s="26"/>
      <c r="C173" s="21" t="s">
        <v>15</v>
      </c>
      <c r="D173" s="22">
        <v>0</v>
      </c>
      <c r="E173" s="31">
        <v>2</v>
      </c>
      <c r="F173" s="23">
        <f t="shared" si="2"/>
        <v>2</v>
      </c>
      <c r="G173" s="25"/>
    </row>
    <row r="174" ht="16.5" customHeight="1" spans="1:7">
      <c r="A174" s="25"/>
      <c r="B174" s="26"/>
      <c r="C174" s="21" t="s">
        <v>16</v>
      </c>
      <c r="D174" s="22">
        <v>0</v>
      </c>
      <c r="E174" s="31">
        <v>2</v>
      </c>
      <c r="F174" s="23">
        <f t="shared" si="2"/>
        <v>2</v>
      </c>
      <c r="G174" s="25"/>
    </row>
    <row r="175" ht="16.5" customHeight="1" spans="1:7">
      <c r="A175" s="25"/>
      <c r="B175" s="26"/>
      <c r="C175" s="21" t="s">
        <v>17</v>
      </c>
      <c r="D175" s="22">
        <v>0</v>
      </c>
      <c r="E175" s="31">
        <v>1</v>
      </c>
      <c r="F175" s="23">
        <f t="shared" si="2"/>
        <v>1</v>
      </c>
      <c r="G175" s="25"/>
    </row>
    <row r="176" ht="16.5" customHeight="1" spans="1:7">
      <c r="A176" s="25"/>
      <c r="B176" s="26"/>
      <c r="C176" s="21" t="s">
        <v>18</v>
      </c>
      <c r="D176" s="22">
        <v>0</v>
      </c>
      <c r="E176" s="31">
        <v>2</v>
      </c>
      <c r="F176" s="23">
        <f t="shared" si="2"/>
        <v>2</v>
      </c>
      <c r="G176" s="25"/>
    </row>
    <row r="177" ht="16.5" customHeight="1" spans="1:7">
      <c r="A177" s="25"/>
      <c r="B177" s="26"/>
      <c r="C177" s="21" t="s">
        <v>20</v>
      </c>
      <c r="D177" s="22">
        <v>0</v>
      </c>
      <c r="E177" s="31">
        <v>9</v>
      </c>
      <c r="F177" s="23">
        <f t="shared" si="2"/>
        <v>9</v>
      </c>
      <c r="G177" s="25"/>
    </row>
    <row r="178" ht="16.5" customHeight="1" spans="1:7">
      <c r="A178" s="25"/>
      <c r="B178" s="26"/>
      <c r="C178" s="21" t="s">
        <v>21</v>
      </c>
      <c r="D178" s="22">
        <v>0</v>
      </c>
      <c r="E178" s="31">
        <v>2</v>
      </c>
      <c r="F178" s="23">
        <f t="shared" si="2"/>
        <v>2</v>
      </c>
      <c r="G178" s="25"/>
    </row>
    <row r="179" ht="16.5" customHeight="1" spans="1:7">
      <c r="A179" s="25"/>
      <c r="B179" s="26"/>
      <c r="C179" s="21" t="s">
        <v>22</v>
      </c>
      <c r="D179" s="22">
        <v>0</v>
      </c>
      <c r="E179" s="31">
        <v>1</v>
      </c>
      <c r="F179" s="23">
        <f t="shared" si="2"/>
        <v>1</v>
      </c>
      <c r="G179" s="25"/>
    </row>
    <row r="180" ht="16.5" customHeight="1" spans="1:7">
      <c r="A180" s="25"/>
      <c r="B180" s="26"/>
      <c r="C180" s="21" t="s">
        <v>23</v>
      </c>
      <c r="D180" s="22">
        <v>0</v>
      </c>
      <c r="E180" s="31">
        <v>1</v>
      </c>
      <c r="F180" s="23">
        <f t="shared" si="2"/>
        <v>1</v>
      </c>
      <c r="G180" s="25"/>
    </row>
    <row r="181" ht="16.5" customHeight="1" spans="1:7">
      <c r="A181" s="25"/>
      <c r="B181" s="26"/>
      <c r="C181" s="21" t="s">
        <v>24</v>
      </c>
      <c r="D181" s="22">
        <v>0</v>
      </c>
      <c r="E181" s="31">
        <v>1</v>
      </c>
      <c r="F181" s="23">
        <f t="shared" si="2"/>
        <v>1</v>
      </c>
      <c r="G181" s="25"/>
    </row>
    <row r="182" ht="16.5" customHeight="1" spans="1:7">
      <c r="A182" s="25"/>
      <c r="B182" s="26"/>
      <c r="C182" s="21" t="s">
        <v>25</v>
      </c>
      <c r="D182" s="22">
        <v>0</v>
      </c>
      <c r="E182" s="31">
        <v>6</v>
      </c>
      <c r="F182" s="23">
        <f t="shared" si="2"/>
        <v>6</v>
      </c>
      <c r="G182" s="25"/>
    </row>
    <row r="183" ht="16.5" customHeight="1" spans="1:7">
      <c r="A183" s="25"/>
      <c r="B183" s="26"/>
      <c r="C183" s="21" t="s">
        <v>26</v>
      </c>
      <c r="D183" s="22">
        <v>0</v>
      </c>
      <c r="E183" s="31">
        <v>5</v>
      </c>
      <c r="F183" s="23">
        <f t="shared" si="2"/>
        <v>5</v>
      </c>
      <c r="G183" s="25"/>
    </row>
    <row r="184" ht="16.5" customHeight="1" spans="1:7">
      <c r="A184" s="28"/>
      <c r="B184" s="29"/>
      <c r="C184" s="21" t="s">
        <v>28</v>
      </c>
      <c r="D184" s="22">
        <v>0</v>
      </c>
      <c r="E184" s="31">
        <v>12</v>
      </c>
      <c r="F184" s="23">
        <f t="shared" si="2"/>
        <v>12</v>
      </c>
      <c r="G184" s="28"/>
    </row>
    <row r="185" ht="13.5" customHeight="1" spans="1:7">
      <c r="A185" s="19">
        <v>16</v>
      </c>
      <c r="B185" s="20" t="s">
        <v>52</v>
      </c>
      <c r="C185" s="21" t="s">
        <v>10</v>
      </c>
      <c r="D185" s="22">
        <v>0</v>
      </c>
      <c r="E185" s="33">
        <v>14</v>
      </c>
      <c r="F185" s="23">
        <f t="shared" si="2"/>
        <v>14</v>
      </c>
      <c r="G185" s="34">
        <f>SUM(F185:F199)</f>
        <v>78</v>
      </c>
    </row>
    <row r="186" ht="13.5" customHeight="1" spans="1:7">
      <c r="A186" s="25"/>
      <c r="B186" s="26"/>
      <c r="C186" s="21" t="s">
        <v>11</v>
      </c>
      <c r="D186" s="22">
        <v>0</v>
      </c>
      <c r="E186" s="33">
        <v>15</v>
      </c>
      <c r="F186" s="23">
        <f t="shared" si="2"/>
        <v>15</v>
      </c>
      <c r="G186" s="35"/>
    </row>
    <row r="187" ht="13.5" customHeight="1" spans="1:7">
      <c r="A187" s="25"/>
      <c r="B187" s="26"/>
      <c r="C187" s="21" t="s">
        <v>12</v>
      </c>
      <c r="D187" s="22">
        <v>0</v>
      </c>
      <c r="E187" s="36">
        <v>4</v>
      </c>
      <c r="F187" s="23">
        <f t="shared" si="2"/>
        <v>4</v>
      </c>
      <c r="G187" s="25"/>
    </row>
    <row r="188" ht="13.5" customHeight="1" spans="1:7">
      <c r="A188" s="25"/>
      <c r="B188" s="26"/>
      <c r="C188" s="21" t="s">
        <v>13</v>
      </c>
      <c r="D188" s="22">
        <v>0</v>
      </c>
      <c r="E188" s="33">
        <v>6</v>
      </c>
      <c r="F188" s="23">
        <f t="shared" si="2"/>
        <v>6</v>
      </c>
      <c r="G188" s="35"/>
    </row>
    <row r="189" ht="13.5" customHeight="1" spans="1:7">
      <c r="A189" s="25"/>
      <c r="B189" s="26"/>
      <c r="C189" s="21" t="s">
        <v>14</v>
      </c>
      <c r="D189" s="22">
        <v>0</v>
      </c>
      <c r="E189" s="31">
        <v>2</v>
      </c>
      <c r="F189" s="23">
        <f t="shared" si="2"/>
        <v>2</v>
      </c>
      <c r="G189" s="35"/>
    </row>
    <row r="190" ht="13.5" customHeight="1" spans="1:7">
      <c r="A190" s="25"/>
      <c r="B190" s="26"/>
      <c r="C190" s="21" t="s">
        <v>15</v>
      </c>
      <c r="D190" s="22">
        <v>0</v>
      </c>
      <c r="E190" s="33">
        <v>2</v>
      </c>
      <c r="F190" s="23">
        <f t="shared" si="2"/>
        <v>2</v>
      </c>
      <c r="G190" s="35"/>
    </row>
    <row r="191" ht="13.5" customHeight="1" spans="1:7">
      <c r="A191" s="25"/>
      <c r="B191" s="26"/>
      <c r="C191" s="21" t="s">
        <v>16</v>
      </c>
      <c r="D191" s="22">
        <v>0</v>
      </c>
      <c r="E191" s="31">
        <v>2</v>
      </c>
      <c r="F191" s="23">
        <f t="shared" si="2"/>
        <v>2</v>
      </c>
      <c r="G191" s="35"/>
    </row>
    <row r="192" ht="13.5" customHeight="1" spans="1:7">
      <c r="A192" s="25"/>
      <c r="B192" s="26"/>
      <c r="C192" s="21" t="s">
        <v>17</v>
      </c>
      <c r="D192" s="22">
        <v>0</v>
      </c>
      <c r="E192" s="33">
        <v>1</v>
      </c>
      <c r="F192" s="23">
        <f t="shared" si="2"/>
        <v>1</v>
      </c>
      <c r="G192" s="35"/>
    </row>
    <row r="193" ht="13.5" customHeight="1" spans="1:7">
      <c r="A193" s="25"/>
      <c r="B193" s="26"/>
      <c r="C193" s="21" t="s">
        <v>18</v>
      </c>
      <c r="D193" s="22">
        <v>0</v>
      </c>
      <c r="E193" s="31">
        <v>1</v>
      </c>
      <c r="F193" s="23">
        <f t="shared" si="2"/>
        <v>1</v>
      </c>
      <c r="G193" s="35"/>
    </row>
    <row r="194" ht="13.5" customHeight="1" spans="1:7">
      <c r="A194" s="25"/>
      <c r="B194" s="26"/>
      <c r="C194" s="21" t="s">
        <v>20</v>
      </c>
      <c r="D194" s="22">
        <v>0</v>
      </c>
      <c r="E194" s="36">
        <v>8</v>
      </c>
      <c r="F194" s="23">
        <f t="shared" si="2"/>
        <v>8</v>
      </c>
      <c r="G194" s="25"/>
    </row>
    <row r="195" ht="13.5" customHeight="1" spans="1:7">
      <c r="A195" s="25"/>
      <c r="B195" s="26"/>
      <c r="C195" s="21" t="s">
        <v>21</v>
      </c>
      <c r="D195" s="22">
        <v>0</v>
      </c>
      <c r="E195" s="31">
        <v>5</v>
      </c>
      <c r="F195" s="23">
        <f t="shared" si="2"/>
        <v>5</v>
      </c>
      <c r="G195" s="35"/>
    </row>
    <row r="196" ht="13.5" customHeight="1" spans="1:7">
      <c r="A196" s="25"/>
      <c r="B196" s="26"/>
      <c r="C196" s="21" t="s">
        <v>22</v>
      </c>
      <c r="D196" s="22">
        <v>0</v>
      </c>
      <c r="E196" s="31">
        <v>2</v>
      </c>
      <c r="F196" s="23">
        <f t="shared" si="2"/>
        <v>2</v>
      </c>
      <c r="G196" s="35"/>
    </row>
    <row r="197" ht="13.5" customHeight="1" spans="1:7">
      <c r="A197" s="25"/>
      <c r="B197" s="26"/>
      <c r="C197" s="21" t="s">
        <v>24</v>
      </c>
      <c r="D197" s="22">
        <v>0</v>
      </c>
      <c r="E197" s="31">
        <v>1</v>
      </c>
      <c r="F197" s="23">
        <f t="shared" ref="F197:F260" si="3">SUM(D197:E197)</f>
        <v>1</v>
      </c>
      <c r="G197" s="35"/>
    </row>
    <row r="198" ht="13.5" customHeight="1" spans="1:7">
      <c r="A198" s="25"/>
      <c r="B198" s="26"/>
      <c r="C198" s="21" t="s">
        <v>26</v>
      </c>
      <c r="D198" s="22">
        <v>0</v>
      </c>
      <c r="E198" s="36">
        <v>4</v>
      </c>
      <c r="F198" s="23">
        <f t="shared" si="3"/>
        <v>4</v>
      </c>
      <c r="G198" s="25"/>
    </row>
    <row r="199" ht="13.5" customHeight="1" spans="1:7">
      <c r="A199" s="28"/>
      <c r="B199" s="29"/>
      <c r="C199" s="21" t="s">
        <v>28</v>
      </c>
      <c r="D199" s="22">
        <v>0</v>
      </c>
      <c r="E199" s="33">
        <v>11</v>
      </c>
      <c r="F199" s="23">
        <f t="shared" si="3"/>
        <v>11</v>
      </c>
      <c r="G199" s="37"/>
    </row>
    <row r="200" ht="13.9" customHeight="1" spans="1:167">
      <c r="A200" s="19">
        <v>17</v>
      </c>
      <c r="B200" s="20" t="s">
        <v>53</v>
      </c>
      <c r="C200" s="21" t="s">
        <v>10</v>
      </c>
      <c r="D200" s="22">
        <v>6</v>
      </c>
      <c r="E200" s="31">
        <v>22</v>
      </c>
      <c r="F200" s="23">
        <f t="shared" si="3"/>
        <v>28</v>
      </c>
      <c r="G200" s="19">
        <f>SUM(F200:F219)</f>
        <v>167</v>
      </c>
      <c r="FI200" s="7"/>
      <c r="FJ200" s="7"/>
      <c r="FK200" s="7"/>
    </row>
    <row r="201" ht="13.9" customHeight="1" spans="1:167">
      <c r="A201" s="25"/>
      <c r="B201" s="26"/>
      <c r="C201" s="21" t="s">
        <v>11</v>
      </c>
      <c r="D201" s="22">
        <v>11</v>
      </c>
      <c r="E201" s="31">
        <v>17</v>
      </c>
      <c r="F201" s="23">
        <f t="shared" si="3"/>
        <v>28</v>
      </c>
      <c r="G201" s="25"/>
      <c r="FI201" s="7"/>
      <c r="FJ201" s="7"/>
      <c r="FK201" s="7"/>
    </row>
    <row r="202" ht="13.9" customHeight="1" spans="1:167">
      <c r="A202" s="25"/>
      <c r="B202" s="26"/>
      <c r="C202" s="21" t="s">
        <v>12</v>
      </c>
      <c r="D202" s="22">
        <v>3</v>
      </c>
      <c r="E202" s="31">
        <v>7</v>
      </c>
      <c r="F202" s="23">
        <f t="shared" si="3"/>
        <v>10</v>
      </c>
      <c r="G202" s="25"/>
      <c r="FI202" s="7"/>
      <c r="FJ202" s="7"/>
      <c r="FK202" s="7"/>
    </row>
    <row r="203" ht="13.9" customHeight="1" spans="1:167">
      <c r="A203" s="25"/>
      <c r="B203" s="26"/>
      <c r="C203" s="21" t="s">
        <v>31</v>
      </c>
      <c r="D203" s="22">
        <v>0</v>
      </c>
      <c r="E203" s="31">
        <v>7</v>
      </c>
      <c r="F203" s="23">
        <f t="shared" si="3"/>
        <v>7</v>
      </c>
      <c r="G203" s="25"/>
      <c r="FI203" s="7"/>
      <c r="FJ203" s="7"/>
      <c r="FK203" s="7"/>
    </row>
    <row r="204" ht="13.9" customHeight="1" spans="1:167">
      <c r="A204" s="25"/>
      <c r="B204" s="26"/>
      <c r="C204" s="21" t="s">
        <v>13</v>
      </c>
      <c r="D204" s="22">
        <v>3</v>
      </c>
      <c r="E204" s="31">
        <v>9</v>
      </c>
      <c r="F204" s="23">
        <f t="shared" si="3"/>
        <v>12</v>
      </c>
      <c r="G204" s="25"/>
      <c r="FI204" s="7"/>
      <c r="FJ204" s="7"/>
      <c r="FK204" s="7"/>
    </row>
    <row r="205" ht="13.9" customHeight="1" spans="1:167">
      <c r="A205" s="25"/>
      <c r="B205" s="26"/>
      <c r="C205" s="21" t="s">
        <v>14</v>
      </c>
      <c r="D205" s="22">
        <v>0</v>
      </c>
      <c r="E205" s="31">
        <v>2</v>
      </c>
      <c r="F205" s="23">
        <f t="shared" si="3"/>
        <v>2</v>
      </c>
      <c r="G205" s="25"/>
      <c r="FI205" s="7"/>
      <c r="FJ205" s="7"/>
      <c r="FK205" s="7"/>
    </row>
    <row r="206" ht="13.9" customHeight="1" spans="1:167">
      <c r="A206" s="25"/>
      <c r="B206" s="26"/>
      <c r="C206" s="21" t="s">
        <v>15</v>
      </c>
      <c r="D206" s="22">
        <v>2</v>
      </c>
      <c r="E206" s="31">
        <v>1</v>
      </c>
      <c r="F206" s="23">
        <f t="shared" si="3"/>
        <v>3</v>
      </c>
      <c r="G206" s="25"/>
      <c r="FI206" s="7"/>
      <c r="FJ206" s="7"/>
      <c r="FK206" s="7"/>
    </row>
    <row r="207" ht="13.9" customHeight="1" spans="1:167">
      <c r="A207" s="25"/>
      <c r="B207" s="26"/>
      <c r="C207" s="21" t="s">
        <v>17</v>
      </c>
      <c r="D207" s="22">
        <v>4</v>
      </c>
      <c r="E207" s="31">
        <v>11</v>
      </c>
      <c r="F207" s="23">
        <f t="shared" si="3"/>
        <v>15</v>
      </c>
      <c r="G207" s="25"/>
      <c r="FI207" s="7"/>
      <c r="FJ207" s="7"/>
      <c r="FK207" s="7"/>
    </row>
    <row r="208" ht="13.9" customHeight="1" spans="1:167">
      <c r="A208" s="25"/>
      <c r="B208" s="26"/>
      <c r="C208" s="21" t="s">
        <v>18</v>
      </c>
      <c r="D208" s="22">
        <v>1</v>
      </c>
      <c r="E208" s="31">
        <v>1</v>
      </c>
      <c r="F208" s="23">
        <f t="shared" si="3"/>
        <v>2</v>
      </c>
      <c r="G208" s="25"/>
      <c r="FI208" s="7"/>
      <c r="FJ208" s="7"/>
      <c r="FK208" s="7"/>
    </row>
    <row r="209" ht="13.9" customHeight="1" spans="1:167">
      <c r="A209" s="25"/>
      <c r="B209" s="26"/>
      <c r="C209" s="21" t="s">
        <v>19</v>
      </c>
      <c r="D209" s="22">
        <v>0</v>
      </c>
      <c r="E209" s="31">
        <v>9</v>
      </c>
      <c r="F209" s="23">
        <f t="shared" si="3"/>
        <v>9</v>
      </c>
      <c r="G209" s="25"/>
      <c r="FI209" s="7"/>
      <c r="FJ209" s="7"/>
      <c r="FK209" s="7"/>
    </row>
    <row r="210" ht="13.9" customHeight="1" spans="1:7">
      <c r="A210" s="25"/>
      <c r="B210" s="26"/>
      <c r="C210" s="21" t="s">
        <v>20</v>
      </c>
      <c r="D210" s="22">
        <v>2</v>
      </c>
      <c r="E210" s="31">
        <v>14</v>
      </c>
      <c r="F210" s="23">
        <f t="shared" si="3"/>
        <v>16</v>
      </c>
      <c r="G210" s="25"/>
    </row>
    <row r="211" ht="13.9" customHeight="1" spans="1:7">
      <c r="A211" s="25"/>
      <c r="B211" s="26"/>
      <c r="C211" s="21" t="s">
        <v>21</v>
      </c>
      <c r="D211" s="22">
        <v>1</v>
      </c>
      <c r="E211" s="31">
        <v>3</v>
      </c>
      <c r="F211" s="23">
        <f t="shared" si="3"/>
        <v>4</v>
      </c>
      <c r="G211" s="25"/>
    </row>
    <row r="212" ht="13.9" customHeight="1" spans="1:7">
      <c r="A212" s="25"/>
      <c r="B212" s="26"/>
      <c r="C212" s="21" t="s">
        <v>22</v>
      </c>
      <c r="D212" s="22">
        <v>2</v>
      </c>
      <c r="E212" s="31">
        <v>1</v>
      </c>
      <c r="F212" s="23">
        <f t="shared" si="3"/>
        <v>3</v>
      </c>
      <c r="G212" s="25"/>
    </row>
    <row r="213" ht="12.75" customHeight="1" spans="1:7">
      <c r="A213" s="25"/>
      <c r="B213" s="26"/>
      <c r="C213" s="21" t="s">
        <v>23</v>
      </c>
      <c r="D213" s="22">
        <v>0</v>
      </c>
      <c r="E213" s="31">
        <v>1</v>
      </c>
      <c r="F213" s="23">
        <f t="shared" si="3"/>
        <v>1</v>
      </c>
      <c r="G213" s="25"/>
    </row>
    <row r="214" ht="13.9" customHeight="1" spans="1:7">
      <c r="A214" s="25"/>
      <c r="B214" s="26"/>
      <c r="C214" s="21" t="s">
        <v>24</v>
      </c>
      <c r="D214" s="22">
        <v>0</v>
      </c>
      <c r="E214" s="31">
        <v>1</v>
      </c>
      <c r="F214" s="23">
        <f t="shared" si="3"/>
        <v>1</v>
      </c>
      <c r="G214" s="25"/>
    </row>
    <row r="215" ht="13.9" customHeight="1" spans="1:7">
      <c r="A215" s="25"/>
      <c r="B215" s="26"/>
      <c r="C215" s="21" t="s">
        <v>25</v>
      </c>
      <c r="D215" s="22">
        <v>0</v>
      </c>
      <c r="E215" s="31">
        <v>5</v>
      </c>
      <c r="F215" s="23">
        <f t="shared" si="3"/>
        <v>5</v>
      </c>
      <c r="G215" s="25"/>
    </row>
    <row r="216" ht="13.9" customHeight="1" spans="1:7">
      <c r="A216" s="25"/>
      <c r="B216" s="26"/>
      <c r="C216" s="21" t="s">
        <v>26</v>
      </c>
      <c r="D216" s="42">
        <v>1</v>
      </c>
      <c r="E216" s="19">
        <v>3</v>
      </c>
      <c r="F216" s="24">
        <f t="shared" si="3"/>
        <v>4</v>
      </c>
      <c r="G216" s="25"/>
    </row>
    <row r="217" ht="13.9" customHeight="1" spans="1:7">
      <c r="A217" s="25"/>
      <c r="B217" s="26"/>
      <c r="C217" s="21" t="s">
        <v>44</v>
      </c>
      <c r="D217" s="22"/>
      <c r="E217" s="28"/>
      <c r="F217" s="30"/>
      <c r="G217" s="25"/>
    </row>
    <row r="218" ht="13.9" customHeight="1" spans="1:7">
      <c r="A218" s="25"/>
      <c r="B218" s="26"/>
      <c r="C218" s="21" t="s">
        <v>27</v>
      </c>
      <c r="D218" s="22">
        <v>0</v>
      </c>
      <c r="E218" s="31">
        <v>2</v>
      </c>
      <c r="F218" s="23">
        <f t="shared" si="3"/>
        <v>2</v>
      </c>
      <c r="G218" s="25"/>
    </row>
    <row r="219" ht="13.9" customHeight="1" spans="1:167">
      <c r="A219" s="28"/>
      <c r="B219" s="29"/>
      <c r="C219" s="21" t="s">
        <v>28</v>
      </c>
      <c r="D219" s="22">
        <v>1</v>
      </c>
      <c r="E219" s="31">
        <v>14</v>
      </c>
      <c r="F219" s="23">
        <f t="shared" si="3"/>
        <v>15</v>
      </c>
      <c r="G219" s="28"/>
      <c r="FH219" s="7"/>
      <c r="FI219" s="7"/>
      <c r="FJ219" s="7"/>
      <c r="FK219" s="7"/>
    </row>
    <row r="220" ht="12" customHeight="1" spans="1:167">
      <c r="A220" s="19">
        <v>18</v>
      </c>
      <c r="B220" s="20" t="s">
        <v>54</v>
      </c>
      <c r="C220" s="21" t="s">
        <v>10</v>
      </c>
      <c r="D220" s="22">
        <v>6</v>
      </c>
      <c r="E220" s="33">
        <v>24</v>
      </c>
      <c r="F220" s="23">
        <f t="shared" si="3"/>
        <v>30</v>
      </c>
      <c r="G220" s="34">
        <f>SUM(F220:F238)</f>
        <v>165</v>
      </c>
      <c r="FH220" s="7"/>
      <c r="FI220" s="7"/>
      <c r="FJ220" s="7"/>
      <c r="FK220" s="7"/>
    </row>
    <row r="221" ht="12" customHeight="1" spans="1:167">
      <c r="A221" s="25"/>
      <c r="B221" s="26"/>
      <c r="C221" s="21" t="s">
        <v>11</v>
      </c>
      <c r="D221" s="22">
        <v>11</v>
      </c>
      <c r="E221" s="33">
        <v>28</v>
      </c>
      <c r="F221" s="23">
        <f t="shared" si="3"/>
        <v>39</v>
      </c>
      <c r="G221" s="35"/>
      <c r="FH221" s="7"/>
      <c r="FI221" s="7"/>
      <c r="FJ221" s="7"/>
      <c r="FK221" s="7"/>
    </row>
    <row r="222" ht="12" customHeight="1" spans="1:167">
      <c r="A222" s="25"/>
      <c r="B222" s="26"/>
      <c r="C222" s="21" t="s">
        <v>12</v>
      </c>
      <c r="D222" s="22">
        <v>3</v>
      </c>
      <c r="E222" s="36">
        <v>5</v>
      </c>
      <c r="F222" s="23">
        <f t="shared" si="3"/>
        <v>8</v>
      </c>
      <c r="G222" s="25"/>
      <c r="FH222" s="7"/>
      <c r="FI222" s="7"/>
      <c r="FJ222" s="7"/>
      <c r="FK222" s="7"/>
    </row>
    <row r="223" ht="12" customHeight="1" spans="1:167">
      <c r="A223" s="25"/>
      <c r="B223" s="26"/>
      <c r="C223" s="21" t="s">
        <v>31</v>
      </c>
      <c r="D223" s="22">
        <v>2</v>
      </c>
      <c r="E223" s="33">
        <v>4</v>
      </c>
      <c r="F223" s="23">
        <f t="shared" si="3"/>
        <v>6</v>
      </c>
      <c r="G223" s="35"/>
      <c r="FH223" s="7"/>
      <c r="FI223" s="7"/>
      <c r="FJ223" s="7"/>
      <c r="FK223" s="7"/>
    </row>
    <row r="224" ht="12" customHeight="1" spans="1:167">
      <c r="A224" s="25"/>
      <c r="B224" s="26"/>
      <c r="C224" s="21" t="s">
        <v>13</v>
      </c>
      <c r="D224" s="22">
        <v>1</v>
      </c>
      <c r="E224" s="33">
        <v>10</v>
      </c>
      <c r="F224" s="23">
        <f t="shared" si="3"/>
        <v>11</v>
      </c>
      <c r="G224" s="35"/>
      <c r="FH224" s="7"/>
      <c r="FI224" s="7"/>
      <c r="FJ224" s="7"/>
      <c r="FK224" s="7"/>
    </row>
    <row r="225" ht="12" customHeight="1" spans="1:167">
      <c r="A225" s="25"/>
      <c r="B225" s="26"/>
      <c r="C225" s="21" t="s">
        <v>14</v>
      </c>
      <c r="D225" s="22">
        <v>0</v>
      </c>
      <c r="E225" s="31">
        <v>2</v>
      </c>
      <c r="F225" s="23">
        <f t="shared" si="3"/>
        <v>2</v>
      </c>
      <c r="G225" s="35"/>
      <c r="FH225" s="7"/>
      <c r="FI225" s="7"/>
      <c r="FJ225" s="7"/>
      <c r="FK225" s="7"/>
    </row>
    <row r="226" ht="12" customHeight="1" spans="1:167">
      <c r="A226" s="25"/>
      <c r="B226" s="26"/>
      <c r="C226" s="21" t="s">
        <v>15</v>
      </c>
      <c r="D226" s="22">
        <v>1</v>
      </c>
      <c r="E226" s="33">
        <v>2</v>
      </c>
      <c r="F226" s="23">
        <f t="shared" si="3"/>
        <v>3</v>
      </c>
      <c r="G226" s="35"/>
      <c r="FH226" s="7"/>
      <c r="FI226" s="7"/>
      <c r="FJ226" s="7"/>
      <c r="FK226" s="7"/>
    </row>
    <row r="227" ht="12" customHeight="1" spans="1:167">
      <c r="A227" s="25"/>
      <c r="B227" s="26"/>
      <c r="C227" s="21" t="s">
        <v>17</v>
      </c>
      <c r="D227" s="22">
        <v>0</v>
      </c>
      <c r="E227" s="33">
        <v>3</v>
      </c>
      <c r="F227" s="23">
        <f t="shared" si="3"/>
        <v>3</v>
      </c>
      <c r="G227" s="35"/>
      <c r="FH227" s="7"/>
      <c r="FI227" s="7"/>
      <c r="FJ227" s="7"/>
      <c r="FK227" s="7"/>
    </row>
    <row r="228" ht="12" customHeight="1" spans="1:167">
      <c r="A228" s="25"/>
      <c r="B228" s="26"/>
      <c r="C228" s="21" t="s">
        <v>18</v>
      </c>
      <c r="D228" s="22">
        <v>1</v>
      </c>
      <c r="E228" s="31">
        <v>3</v>
      </c>
      <c r="F228" s="23">
        <f t="shared" si="3"/>
        <v>4</v>
      </c>
      <c r="G228" s="35"/>
      <c r="FH228" s="7"/>
      <c r="FI228" s="7"/>
      <c r="FJ228" s="7"/>
      <c r="FK228" s="7"/>
    </row>
    <row r="229" ht="12" customHeight="1" spans="1:167">
      <c r="A229" s="25"/>
      <c r="B229" s="26"/>
      <c r="C229" s="21" t="s">
        <v>19</v>
      </c>
      <c r="D229" s="22">
        <v>1</v>
      </c>
      <c r="E229" s="31">
        <v>5</v>
      </c>
      <c r="F229" s="23">
        <f t="shared" si="3"/>
        <v>6</v>
      </c>
      <c r="G229" s="35"/>
      <c r="FH229" s="7"/>
      <c r="FI229" s="7"/>
      <c r="FJ229" s="7"/>
      <c r="FK229" s="7"/>
    </row>
    <row r="230" ht="12" customHeight="1" spans="1:167">
      <c r="A230" s="25"/>
      <c r="B230" s="26"/>
      <c r="C230" s="21" t="s">
        <v>20</v>
      </c>
      <c r="D230" s="22">
        <v>2</v>
      </c>
      <c r="E230" s="36">
        <v>15</v>
      </c>
      <c r="F230" s="23">
        <f t="shared" si="3"/>
        <v>17</v>
      </c>
      <c r="G230" s="25"/>
      <c r="FH230" s="7"/>
      <c r="FI230" s="7"/>
      <c r="FJ230" s="7"/>
      <c r="FK230" s="7"/>
    </row>
    <row r="231" ht="12" customHeight="1" spans="1:167">
      <c r="A231" s="25"/>
      <c r="B231" s="26"/>
      <c r="C231" s="21" t="s">
        <v>21</v>
      </c>
      <c r="D231" s="22">
        <v>3</v>
      </c>
      <c r="E231" s="31">
        <v>5</v>
      </c>
      <c r="F231" s="23">
        <f t="shared" si="3"/>
        <v>8</v>
      </c>
      <c r="G231" s="35"/>
      <c r="FH231" s="7"/>
      <c r="FI231" s="7"/>
      <c r="FJ231" s="7"/>
      <c r="FK231" s="7"/>
    </row>
    <row r="232" ht="12" customHeight="1" spans="1:167">
      <c r="A232" s="25"/>
      <c r="B232" s="26"/>
      <c r="C232" s="21" t="s">
        <v>22</v>
      </c>
      <c r="D232" s="22">
        <v>2</v>
      </c>
      <c r="E232" s="31">
        <v>3</v>
      </c>
      <c r="F232" s="23">
        <f t="shared" si="3"/>
        <v>5</v>
      </c>
      <c r="G232" s="35"/>
      <c r="FH232" s="7"/>
      <c r="FI232" s="7"/>
      <c r="FJ232" s="7"/>
      <c r="FK232" s="7"/>
    </row>
    <row r="233" ht="12" customHeight="1" spans="1:167">
      <c r="A233" s="25"/>
      <c r="B233" s="26"/>
      <c r="C233" s="21" t="s">
        <v>23</v>
      </c>
      <c r="D233" s="22">
        <v>1</v>
      </c>
      <c r="E233" s="31">
        <v>1</v>
      </c>
      <c r="F233" s="23">
        <f t="shared" si="3"/>
        <v>2</v>
      </c>
      <c r="G233" s="35"/>
      <c r="FH233" s="7"/>
      <c r="FI233" s="7"/>
      <c r="FJ233" s="7"/>
      <c r="FK233" s="7"/>
    </row>
    <row r="234" ht="12" customHeight="1" spans="1:167">
      <c r="A234" s="25"/>
      <c r="B234" s="26"/>
      <c r="C234" s="21" t="s">
        <v>24</v>
      </c>
      <c r="D234" s="22">
        <v>1</v>
      </c>
      <c r="E234" s="33">
        <v>0</v>
      </c>
      <c r="F234" s="23">
        <f t="shared" si="3"/>
        <v>1</v>
      </c>
      <c r="G234" s="35"/>
      <c r="FH234" s="7"/>
      <c r="FI234" s="7"/>
      <c r="FJ234" s="7"/>
      <c r="FK234" s="7"/>
    </row>
    <row r="235" ht="12" customHeight="1" spans="1:167">
      <c r="A235" s="25"/>
      <c r="B235" s="26"/>
      <c r="C235" s="21" t="s">
        <v>25</v>
      </c>
      <c r="D235" s="22">
        <v>1</v>
      </c>
      <c r="E235" s="31">
        <v>1</v>
      </c>
      <c r="F235" s="23">
        <f t="shared" si="3"/>
        <v>2</v>
      </c>
      <c r="G235" s="35"/>
      <c r="FH235" s="7"/>
      <c r="FI235" s="7"/>
      <c r="FJ235" s="7"/>
      <c r="FK235" s="7"/>
    </row>
    <row r="236" ht="12" customHeight="1" spans="1:167">
      <c r="A236" s="25"/>
      <c r="B236" s="26"/>
      <c r="C236" s="21" t="s">
        <v>26</v>
      </c>
      <c r="D236" s="22">
        <v>1</v>
      </c>
      <c r="E236" s="36">
        <v>3</v>
      </c>
      <c r="F236" s="23">
        <f t="shared" si="3"/>
        <v>4</v>
      </c>
      <c r="G236" s="25"/>
      <c r="FH236" s="7"/>
      <c r="FI236" s="7"/>
      <c r="FJ236" s="7"/>
      <c r="FK236" s="7"/>
    </row>
    <row r="237" ht="12" customHeight="1" spans="1:167">
      <c r="A237" s="25"/>
      <c r="B237" s="26"/>
      <c r="C237" s="21" t="s">
        <v>27</v>
      </c>
      <c r="D237" s="22">
        <v>0</v>
      </c>
      <c r="E237" s="36">
        <v>2</v>
      </c>
      <c r="F237" s="23">
        <f t="shared" si="3"/>
        <v>2</v>
      </c>
      <c r="G237" s="25"/>
      <c r="FH237" s="7"/>
      <c r="FI237" s="7"/>
      <c r="FJ237" s="7"/>
      <c r="FK237" s="7"/>
    </row>
    <row r="238" ht="12" customHeight="1" spans="1:7">
      <c r="A238" s="28"/>
      <c r="B238" s="29"/>
      <c r="C238" s="21" t="s">
        <v>28</v>
      </c>
      <c r="D238" s="22">
        <v>1</v>
      </c>
      <c r="E238" s="33">
        <v>11</v>
      </c>
      <c r="F238" s="23">
        <f t="shared" si="3"/>
        <v>12</v>
      </c>
      <c r="G238" s="37"/>
    </row>
    <row r="239" ht="15" customHeight="1" spans="1:7">
      <c r="A239" s="19">
        <v>19</v>
      </c>
      <c r="B239" s="20" t="s">
        <v>55</v>
      </c>
      <c r="C239" s="21" t="s">
        <v>10</v>
      </c>
      <c r="D239" s="22">
        <v>10</v>
      </c>
      <c r="E239" s="33">
        <v>9</v>
      </c>
      <c r="F239" s="23">
        <f t="shared" si="3"/>
        <v>19</v>
      </c>
      <c r="G239" s="34">
        <f>SUM(F239:F254)</f>
        <v>112</v>
      </c>
    </row>
    <row r="240" ht="15" customHeight="1" spans="1:7">
      <c r="A240" s="25"/>
      <c r="B240" s="26"/>
      <c r="C240" s="21" t="s">
        <v>11</v>
      </c>
      <c r="D240" s="22">
        <v>10</v>
      </c>
      <c r="E240" s="33">
        <v>9</v>
      </c>
      <c r="F240" s="23">
        <f t="shared" si="3"/>
        <v>19</v>
      </c>
      <c r="G240" s="35"/>
    </row>
    <row r="241" ht="15" customHeight="1" spans="1:7">
      <c r="A241" s="25"/>
      <c r="B241" s="26"/>
      <c r="C241" s="21" t="s">
        <v>12</v>
      </c>
      <c r="D241" s="22">
        <v>6</v>
      </c>
      <c r="E241" s="36">
        <v>3</v>
      </c>
      <c r="F241" s="23">
        <f t="shared" si="3"/>
        <v>9</v>
      </c>
      <c r="G241" s="25"/>
    </row>
    <row r="242" ht="15" customHeight="1" spans="1:7">
      <c r="A242" s="25"/>
      <c r="B242" s="26"/>
      <c r="C242" s="21" t="s">
        <v>31</v>
      </c>
      <c r="D242" s="22">
        <v>0</v>
      </c>
      <c r="E242" s="33">
        <v>4</v>
      </c>
      <c r="F242" s="23">
        <f t="shared" si="3"/>
        <v>4</v>
      </c>
      <c r="G242" s="35"/>
    </row>
    <row r="243" ht="15" customHeight="1" spans="1:7">
      <c r="A243" s="25"/>
      <c r="B243" s="26"/>
      <c r="C243" s="21" t="s">
        <v>13</v>
      </c>
      <c r="D243" s="22">
        <v>4</v>
      </c>
      <c r="E243" s="33">
        <v>3</v>
      </c>
      <c r="F243" s="23">
        <f t="shared" si="3"/>
        <v>7</v>
      </c>
      <c r="G243" s="35"/>
    </row>
    <row r="244" ht="15" customHeight="1" spans="1:7">
      <c r="A244" s="25"/>
      <c r="B244" s="26"/>
      <c r="C244" s="21" t="s">
        <v>14</v>
      </c>
      <c r="D244" s="22">
        <v>1</v>
      </c>
      <c r="E244" s="31">
        <v>1</v>
      </c>
      <c r="F244" s="23">
        <f t="shared" si="3"/>
        <v>2</v>
      </c>
      <c r="G244" s="35"/>
    </row>
    <row r="245" ht="15" customHeight="1" spans="1:7">
      <c r="A245" s="25"/>
      <c r="B245" s="26"/>
      <c r="C245" s="21" t="s">
        <v>15</v>
      </c>
      <c r="D245" s="22">
        <v>3</v>
      </c>
      <c r="E245" s="33">
        <v>2</v>
      </c>
      <c r="F245" s="23">
        <f t="shared" si="3"/>
        <v>5</v>
      </c>
      <c r="G245" s="35"/>
    </row>
    <row r="246" ht="15" customHeight="1" spans="1:7">
      <c r="A246" s="25"/>
      <c r="B246" s="26"/>
      <c r="C246" s="21" t="s">
        <v>17</v>
      </c>
      <c r="D246" s="22">
        <v>3</v>
      </c>
      <c r="E246" s="33">
        <v>2</v>
      </c>
      <c r="F246" s="23">
        <f t="shared" si="3"/>
        <v>5</v>
      </c>
      <c r="G246" s="35"/>
    </row>
    <row r="247" ht="15" customHeight="1" spans="1:7">
      <c r="A247" s="25"/>
      <c r="B247" s="26"/>
      <c r="C247" s="21" t="s">
        <v>20</v>
      </c>
      <c r="D247" s="22">
        <v>6</v>
      </c>
      <c r="E247" s="36">
        <v>6</v>
      </c>
      <c r="F247" s="23">
        <f t="shared" si="3"/>
        <v>12</v>
      </c>
      <c r="G247" s="25"/>
    </row>
    <row r="248" ht="15" customHeight="1" spans="1:7">
      <c r="A248" s="25"/>
      <c r="B248" s="26"/>
      <c r="C248" s="21" t="s">
        <v>21</v>
      </c>
      <c r="D248" s="22">
        <v>1</v>
      </c>
      <c r="E248" s="31">
        <v>2</v>
      </c>
      <c r="F248" s="23">
        <f t="shared" si="3"/>
        <v>3</v>
      </c>
      <c r="G248" s="35"/>
    </row>
    <row r="249" ht="15" customHeight="1" spans="1:7">
      <c r="A249" s="25"/>
      <c r="B249" s="26"/>
      <c r="C249" s="21" t="s">
        <v>22</v>
      </c>
      <c r="D249" s="22">
        <v>2</v>
      </c>
      <c r="E249" s="31">
        <v>2</v>
      </c>
      <c r="F249" s="23">
        <f t="shared" si="3"/>
        <v>4</v>
      </c>
      <c r="G249" s="35"/>
    </row>
    <row r="250" ht="15" customHeight="1" spans="1:7">
      <c r="A250" s="25"/>
      <c r="B250" s="26"/>
      <c r="C250" s="21" t="s">
        <v>23</v>
      </c>
      <c r="D250" s="22">
        <v>1</v>
      </c>
      <c r="E250" s="31">
        <v>1</v>
      </c>
      <c r="F250" s="23">
        <f t="shared" si="3"/>
        <v>2</v>
      </c>
      <c r="G250" s="35"/>
    </row>
    <row r="251" ht="15" customHeight="1" spans="1:7">
      <c r="A251" s="25"/>
      <c r="B251" s="26"/>
      <c r="C251" s="21" t="s">
        <v>24</v>
      </c>
      <c r="D251" s="22">
        <v>2</v>
      </c>
      <c r="E251" s="33">
        <v>0</v>
      </c>
      <c r="F251" s="23">
        <f t="shared" si="3"/>
        <v>2</v>
      </c>
      <c r="G251" s="35"/>
    </row>
    <row r="252" ht="15" customHeight="1" spans="1:7">
      <c r="A252" s="25"/>
      <c r="B252" s="26"/>
      <c r="C252" s="21" t="s">
        <v>25</v>
      </c>
      <c r="D252" s="22">
        <v>1</v>
      </c>
      <c r="E252" s="31">
        <v>2</v>
      </c>
      <c r="F252" s="23">
        <f t="shared" si="3"/>
        <v>3</v>
      </c>
      <c r="G252" s="35"/>
    </row>
    <row r="253" ht="15" customHeight="1" spans="1:7">
      <c r="A253" s="25"/>
      <c r="B253" s="26"/>
      <c r="C253" s="21" t="s">
        <v>26</v>
      </c>
      <c r="D253" s="22">
        <v>0</v>
      </c>
      <c r="E253" s="36">
        <v>3</v>
      </c>
      <c r="F253" s="23">
        <f t="shared" si="3"/>
        <v>3</v>
      </c>
      <c r="G253" s="25"/>
    </row>
    <row r="254" ht="15" customHeight="1" spans="1:7">
      <c r="A254" s="28"/>
      <c r="B254" s="29"/>
      <c r="C254" s="21" t="s">
        <v>28</v>
      </c>
      <c r="D254" s="22">
        <v>5</v>
      </c>
      <c r="E254" s="33">
        <v>8</v>
      </c>
      <c r="F254" s="23">
        <f t="shared" si="3"/>
        <v>13</v>
      </c>
      <c r="G254" s="37"/>
    </row>
    <row r="255" ht="16.5" customHeight="1" spans="1:7">
      <c r="A255" s="19">
        <v>20</v>
      </c>
      <c r="B255" s="20" t="s">
        <v>56</v>
      </c>
      <c r="C255" s="21" t="s">
        <v>10</v>
      </c>
      <c r="D255" s="22">
        <v>8</v>
      </c>
      <c r="E255" s="31">
        <v>5</v>
      </c>
      <c r="F255" s="23">
        <f t="shared" si="3"/>
        <v>13</v>
      </c>
      <c r="G255" s="19">
        <f>SUM(F255:F268)</f>
        <v>68</v>
      </c>
    </row>
    <row r="256" ht="16.5" customHeight="1" spans="1:7">
      <c r="A256" s="25"/>
      <c r="B256" s="26"/>
      <c r="C256" s="21" t="s">
        <v>11</v>
      </c>
      <c r="D256" s="22">
        <v>7</v>
      </c>
      <c r="E256" s="31">
        <v>5</v>
      </c>
      <c r="F256" s="23">
        <f t="shared" si="3"/>
        <v>12</v>
      </c>
      <c r="G256" s="25"/>
    </row>
    <row r="257" ht="16.5" customHeight="1" spans="1:7">
      <c r="A257" s="25"/>
      <c r="B257" s="26"/>
      <c r="C257" s="21" t="s">
        <v>13</v>
      </c>
      <c r="D257" s="22">
        <v>0</v>
      </c>
      <c r="E257" s="33">
        <v>3</v>
      </c>
      <c r="F257" s="23">
        <f t="shared" si="3"/>
        <v>3</v>
      </c>
      <c r="G257" s="25"/>
    </row>
    <row r="258" ht="16.5" customHeight="1" spans="1:7">
      <c r="A258" s="25"/>
      <c r="B258" s="26"/>
      <c r="C258" s="21" t="s">
        <v>15</v>
      </c>
      <c r="D258" s="22">
        <v>1</v>
      </c>
      <c r="E258" s="31">
        <v>2</v>
      </c>
      <c r="F258" s="23">
        <f t="shared" si="3"/>
        <v>3</v>
      </c>
      <c r="G258" s="25"/>
    </row>
    <row r="259" ht="16.5" customHeight="1" spans="1:7">
      <c r="A259" s="25"/>
      <c r="B259" s="26"/>
      <c r="C259" s="21" t="s">
        <v>17</v>
      </c>
      <c r="D259" s="22">
        <v>1</v>
      </c>
      <c r="E259" s="33">
        <v>1</v>
      </c>
      <c r="F259" s="23">
        <f t="shared" si="3"/>
        <v>2</v>
      </c>
      <c r="G259" s="25"/>
    </row>
    <row r="260" ht="16.5" customHeight="1" spans="1:7">
      <c r="A260" s="25"/>
      <c r="B260" s="26"/>
      <c r="C260" s="21" t="s">
        <v>18</v>
      </c>
      <c r="D260" s="22">
        <v>1</v>
      </c>
      <c r="E260" s="31">
        <v>1</v>
      </c>
      <c r="F260" s="23">
        <f t="shared" si="3"/>
        <v>2</v>
      </c>
      <c r="G260" s="25"/>
    </row>
    <row r="261" ht="16.5" customHeight="1" spans="1:7">
      <c r="A261" s="25"/>
      <c r="B261" s="26"/>
      <c r="C261" s="21" t="s">
        <v>19</v>
      </c>
      <c r="D261" s="22">
        <v>1</v>
      </c>
      <c r="E261" s="31">
        <v>5</v>
      </c>
      <c r="F261" s="23">
        <f t="shared" ref="F261:F324" si="4">SUM(D261:E261)</f>
        <v>6</v>
      </c>
      <c r="G261" s="25"/>
    </row>
    <row r="262" ht="16.5" customHeight="1" spans="1:7">
      <c r="A262" s="25"/>
      <c r="B262" s="26"/>
      <c r="C262" s="21" t="s">
        <v>20</v>
      </c>
      <c r="D262" s="22">
        <v>2</v>
      </c>
      <c r="E262" s="31">
        <v>3</v>
      </c>
      <c r="F262" s="23">
        <f t="shared" si="4"/>
        <v>5</v>
      </c>
      <c r="G262" s="25"/>
    </row>
    <row r="263" ht="16.5" customHeight="1" spans="1:7">
      <c r="A263" s="25"/>
      <c r="B263" s="26"/>
      <c r="C263" s="21" t="s">
        <v>21</v>
      </c>
      <c r="D263" s="22">
        <v>3</v>
      </c>
      <c r="E263" s="31">
        <v>1</v>
      </c>
      <c r="F263" s="23">
        <f t="shared" si="4"/>
        <v>4</v>
      </c>
      <c r="G263" s="25"/>
    </row>
    <row r="264" ht="16.5" customHeight="1" spans="1:7">
      <c r="A264" s="25"/>
      <c r="B264" s="26"/>
      <c r="C264" s="21" t="s">
        <v>22</v>
      </c>
      <c r="D264" s="22">
        <v>1</v>
      </c>
      <c r="E264" s="31">
        <v>1</v>
      </c>
      <c r="F264" s="23">
        <f t="shared" si="4"/>
        <v>2</v>
      </c>
      <c r="G264" s="25"/>
    </row>
    <row r="265" ht="16.5" customHeight="1" spans="1:7">
      <c r="A265" s="25"/>
      <c r="B265" s="26"/>
      <c r="C265" s="21" t="s">
        <v>23</v>
      </c>
      <c r="D265" s="22">
        <v>0</v>
      </c>
      <c r="E265" s="31">
        <v>1</v>
      </c>
      <c r="F265" s="23">
        <f t="shared" si="4"/>
        <v>1</v>
      </c>
      <c r="G265" s="25"/>
    </row>
    <row r="266" ht="16.5" customHeight="1" spans="1:7">
      <c r="A266" s="25"/>
      <c r="B266" s="26"/>
      <c r="C266" s="21" t="s">
        <v>24</v>
      </c>
      <c r="D266" s="22">
        <v>0</v>
      </c>
      <c r="E266" s="31">
        <v>1</v>
      </c>
      <c r="F266" s="23">
        <f t="shared" si="4"/>
        <v>1</v>
      </c>
      <c r="G266" s="25"/>
    </row>
    <row r="267" ht="16.5" customHeight="1" spans="1:7">
      <c r="A267" s="25"/>
      <c r="B267" s="26"/>
      <c r="C267" s="21" t="s">
        <v>27</v>
      </c>
      <c r="D267" s="22">
        <v>1</v>
      </c>
      <c r="E267" s="31">
        <v>2</v>
      </c>
      <c r="F267" s="23">
        <f t="shared" si="4"/>
        <v>3</v>
      </c>
      <c r="G267" s="25"/>
    </row>
    <row r="268" ht="16.5" customHeight="1" spans="1:7">
      <c r="A268" s="28"/>
      <c r="B268" s="29"/>
      <c r="C268" s="21" t="s">
        <v>28</v>
      </c>
      <c r="D268" s="22">
        <v>5</v>
      </c>
      <c r="E268" s="33">
        <v>6</v>
      </c>
      <c r="F268" s="23">
        <f t="shared" si="4"/>
        <v>11</v>
      </c>
      <c r="G268" s="28"/>
    </row>
    <row r="269" ht="16.5" customHeight="1" spans="1:7">
      <c r="A269" s="19">
        <v>21</v>
      </c>
      <c r="B269" s="20" t="s">
        <v>57</v>
      </c>
      <c r="C269" s="21" t="s">
        <v>58</v>
      </c>
      <c r="D269" s="22">
        <v>2</v>
      </c>
      <c r="E269" s="33">
        <v>5</v>
      </c>
      <c r="F269" s="23">
        <f t="shared" si="4"/>
        <v>7</v>
      </c>
      <c r="G269" s="34">
        <f>SUM(F269:F270)</f>
        <v>11</v>
      </c>
    </row>
    <row r="270" ht="16.5" customHeight="1" spans="1:7">
      <c r="A270" s="28"/>
      <c r="B270" s="29"/>
      <c r="C270" s="21" t="s">
        <v>27</v>
      </c>
      <c r="D270" s="22">
        <v>0</v>
      </c>
      <c r="E270" s="33">
        <v>4</v>
      </c>
      <c r="F270" s="23">
        <f t="shared" si="4"/>
        <v>4</v>
      </c>
      <c r="G270" s="37"/>
    </row>
    <row r="271" ht="16.5" customHeight="1" spans="1:7">
      <c r="A271" s="31">
        <v>22</v>
      </c>
      <c r="B271" s="17" t="s">
        <v>59</v>
      </c>
      <c r="C271" s="21" t="s">
        <v>58</v>
      </c>
      <c r="D271" s="22">
        <v>2</v>
      </c>
      <c r="E271" s="33">
        <v>5</v>
      </c>
      <c r="F271" s="23">
        <f t="shared" si="4"/>
        <v>7</v>
      </c>
      <c r="G271" s="33">
        <f>SUM(F271)</f>
        <v>7</v>
      </c>
    </row>
    <row r="272" ht="16.5" customHeight="1" spans="1:7">
      <c r="A272" s="31">
        <v>23</v>
      </c>
      <c r="B272" s="17" t="s">
        <v>60</v>
      </c>
      <c r="C272" s="21" t="s">
        <v>49</v>
      </c>
      <c r="D272" s="22">
        <v>12</v>
      </c>
      <c r="E272" s="33">
        <v>47</v>
      </c>
      <c r="F272" s="23">
        <f t="shared" si="4"/>
        <v>59</v>
      </c>
      <c r="G272" s="33">
        <f>SUM(F272)</f>
        <v>59</v>
      </c>
    </row>
    <row r="273" ht="15" customHeight="1" spans="1:167">
      <c r="A273" s="19">
        <v>24</v>
      </c>
      <c r="B273" s="20" t="s">
        <v>61</v>
      </c>
      <c r="C273" s="21" t="s">
        <v>31</v>
      </c>
      <c r="D273" s="22">
        <v>11</v>
      </c>
      <c r="E273" s="31">
        <v>16</v>
      </c>
      <c r="F273" s="23">
        <f t="shared" si="4"/>
        <v>27</v>
      </c>
      <c r="G273" s="19">
        <f>SUM(F273:F274)</f>
        <v>36</v>
      </c>
      <c r="FI273" s="7"/>
      <c r="FJ273" s="7"/>
      <c r="FK273" s="7"/>
    </row>
    <row r="274" ht="15" customHeight="1" spans="1:167">
      <c r="A274" s="28"/>
      <c r="B274" s="29"/>
      <c r="C274" s="21" t="s">
        <v>34</v>
      </c>
      <c r="D274" s="22">
        <v>6</v>
      </c>
      <c r="E274" s="31">
        <v>3</v>
      </c>
      <c r="F274" s="23">
        <f t="shared" si="4"/>
        <v>9</v>
      </c>
      <c r="G274" s="28"/>
      <c r="FI274" s="7"/>
      <c r="FJ274" s="7"/>
      <c r="FK274" s="7"/>
    </row>
    <row r="275" ht="16.5" customHeight="1" spans="1:7">
      <c r="A275" s="31">
        <v>25</v>
      </c>
      <c r="B275" s="17" t="s">
        <v>62</v>
      </c>
      <c r="C275" s="21" t="s">
        <v>12</v>
      </c>
      <c r="D275" s="22">
        <v>6</v>
      </c>
      <c r="E275" s="36">
        <v>28</v>
      </c>
      <c r="F275" s="23">
        <f t="shared" si="4"/>
        <v>34</v>
      </c>
      <c r="G275" s="36">
        <f>SUM(F275)</f>
        <v>34</v>
      </c>
    </row>
    <row r="276" ht="16.5" customHeight="1" spans="1:7">
      <c r="A276" s="31">
        <v>26</v>
      </c>
      <c r="B276" s="17" t="s">
        <v>63</v>
      </c>
      <c r="C276" s="21" t="s">
        <v>16</v>
      </c>
      <c r="D276" s="22">
        <v>4</v>
      </c>
      <c r="E276" s="31">
        <v>6</v>
      </c>
      <c r="F276" s="23">
        <f t="shared" si="4"/>
        <v>10</v>
      </c>
      <c r="G276" s="31">
        <f>SUM(F276)</f>
        <v>10</v>
      </c>
    </row>
    <row r="277" ht="16.5" customHeight="1" spans="1:7">
      <c r="A277" s="31">
        <v>27</v>
      </c>
      <c r="B277" s="17" t="s">
        <v>64</v>
      </c>
      <c r="C277" s="21" t="s">
        <v>12</v>
      </c>
      <c r="D277" s="22">
        <v>9</v>
      </c>
      <c r="E277" s="36">
        <v>23</v>
      </c>
      <c r="F277" s="23">
        <f t="shared" si="4"/>
        <v>32</v>
      </c>
      <c r="G277" s="36">
        <f>SUM(F277)</f>
        <v>32</v>
      </c>
    </row>
    <row r="278" customHeight="1" spans="1:7">
      <c r="A278" s="19">
        <v>28</v>
      </c>
      <c r="B278" s="20" t="s">
        <v>65</v>
      </c>
      <c r="C278" s="21" t="s">
        <v>26</v>
      </c>
      <c r="D278" s="42">
        <v>2</v>
      </c>
      <c r="E278" s="19">
        <v>28</v>
      </c>
      <c r="F278" s="24">
        <f t="shared" si="4"/>
        <v>30</v>
      </c>
      <c r="G278" s="19">
        <f>SUM(F278)</f>
        <v>30</v>
      </c>
    </row>
    <row r="279" customHeight="1" spans="1:7">
      <c r="A279" s="25"/>
      <c r="B279" s="26"/>
      <c r="C279" s="21" t="s">
        <v>42</v>
      </c>
      <c r="D279" s="42"/>
      <c r="E279" s="25"/>
      <c r="F279" s="27"/>
      <c r="G279" s="25"/>
    </row>
    <row r="280" customHeight="1" spans="1:7">
      <c r="A280" s="25"/>
      <c r="B280" s="26"/>
      <c r="C280" s="21" t="s">
        <v>43</v>
      </c>
      <c r="D280" s="42"/>
      <c r="E280" s="25"/>
      <c r="F280" s="27"/>
      <c r="G280" s="25"/>
    </row>
    <row r="281" customHeight="1" spans="1:7">
      <c r="A281" s="25"/>
      <c r="B281" s="26"/>
      <c r="C281" s="21" t="s">
        <v>44</v>
      </c>
      <c r="D281" s="42"/>
      <c r="E281" s="25"/>
      <c r="F281" s="27"/>
      <c r="G281" s="25"/>
    </row>
    <row r="282" customHeight="1" spans="1:7">
      <c r="A282" s="25"/>
      <c r="B282" s="26"/>
      <c r="C282" s="21" t="s">
        <v>40</v>
      </c>
      <c r="D282" s="42"/>
      <c r="E282" s="25"/>
      <c r="F282" s="27"/>
      <c r="G282" s="25"/>
    </row>
    <row r="283" customHeight="1" spans="1:7">
      <c r="A283" s="28"/>
      <c r="B283" s="29"/>
      <c r="C283" s="21" t="s">
        <v>46</v>
      </c>
      <c r="D283" s="22"/>
      <c r="E283" s="28"/>
      <c r="F283" s="30"/>
      <c r="G283" s="28"/>
    </row>
    <row r="284" ht="16.5" customHeight="1" spans="1:7">
      <c r="A284" s="19">
        <v>29</v>
      </c>
      <c r="B284" s="20" t="s">
        <v>66</v>
      </c>
      <c r="C284" s="21" t="s">
        <v>10</v>
      </c>
      <c r="D284" s="22">
        <v>10</v>
      </c>
      <c r="E284" s="31">
        <v>7</v>
      </c>
      <c r="F284" s="23">
        <f t="shared" si="4"/>
        <v>17</v>
      </c>
      <c r="G284" s="19">
        <f>SUM(F284:F298)</f>
        <v>102</v>
      </c>
    </row>
    <row r="285" ht="15.75" customHeight="1" spans="1:7">
      <c r="A285" s="25"/>
      <c r="B285" s="26"/>
      <c r="C285" s="21" t="s">
        <v>11</v>
      </c>
      <c r="D285" s="22">
        <v>10</v>
      </c>
      <c r="E285" s="31">
        <v>8</v>
      </c>
      <c r="F285" s="23">
        <f t="shared" si="4"/>
        <v>18</v>
      </c>
      <c r="G285" s="25"/>
    </row>
    <row r="286" ht="15.75" customHeight="1" spans="1:7">
      <c r="A286" s="25"/>
      <c r="B286" s="26"/>
      <c r="C286" s="21" t="s">
        <v>12</v>
      </c>
      <c r="D286" s="22">
        <v>4</v>
      </c>
      <c r="E286" s="31">
        <v>3</v>
      </c>
      <c r="F286" s="23">
        <f t="shared" si="4"/>
        <v>7</v>
      </c>
      <c r="G286" s="25"/>
    </row>
    <row r="287" ht="15.75" customHeight="1" spans="1:7">
      <c r="A287" s="25"/>
      <c r="B287" s="26"/>
      <c r="C287" s="21" t="s">
        <v>13</v>
      </c>
      <c r="D287" s="22">
        <v>3</v>
      </c>
      <c r="E287" s="31">
        <v>7</v>
      </c>
      <c r="F287" s="23">
        <f t="shared" si="4"/>
        <v>10</v>
      </c>
      <c r="G287" s="25"/>
    </row>
    <row r="288" ht="15.75" customHeight="1" spans="1:7">
      <c r="A288" s="25"/>
      <c r="B288" s="26"/>
      <c r="C288" s="21" t="s">
        <v>14</v>
      </c>
      <c r="D288" s="22">
        <v>0</v>
      </c>
      <c r="E288" s="31">
        <v>2</v>
      </c>
      <c r="F288" s="23">
        <f t="shared" si="4"/>
        <v>2</v>
      </c>
      <c r="G288" s="25"/>
    </row>
    <row r="289" ht="15.75" customHeight="1" spans="1:7">
      <c r="A289" s="25"/>
      <c r="B289" s="26"/>
      <c r="C289" s="21" t="s">
        <v>15</v>
      </c>
      <c r="D289" s="22">
        <v>3</v>
      </c>
      <c r="E289" s="31">
        <v>1</v>
      </c>
      <c r="F289" s="23">
        <f t="shared" si="4"/>
        <v>4</v>
      </c>
      <c r="G289" s="25"/>
    </row>
    <row r="290" ht="15.75" customHeight="1" spans="1:7">
      <c r="A290" s="25"/>
      <c r="B290" s="26"/>
      <c r="C290" s="21" t="s">
        <v>18</v>
      </c>
      <c r="D290" s="22">
        <v>1</v>
      </c>
      <c r="E290" s="31">
        <v>1</v>
      </c>
      <c r="F290" s="23">
        <f t="shared" si="4"/>
        <v>2</v>
      </c>
      <c r="G290" s="25"/>
    </row>
    <row r="291" ht="15.75" customHeight="1" spans="1:7">
      <c r="A291" s="25"/>
      <c r="B291" s="26"/>
      <c r="C291" s="21" t="s">
        <v>19</v>
      </c>
      <c r="D291" s="22">
        <v>2</v>
      </c>
      <c r="E291" s="31">
        <v>2</v>
      </c>
      <c r="F291" s="23">
        <f t="shared" si="4"/>
        <v>4</v>
      </c>
      <c r="G291" s="25"/>
    </row>
    <row r="292" ht="15.75" customHeight="1" spans="1:7">
      <c r="A292" s="25"/>
      <c r="B292" s="26"/>
      <c r="C292" s="21" t="s">
        <v>20</v>
      </c>
      <c r="D292" s="22">
        <v>5</v>
      </c>
      <c r="E292" s="31">
        <v>2</v>
      </c>
      <c r="F292" s="23">
        <f t="shared" si="4"/>
        <v>7</v>
      </c>
      <c r="G292" s="25"/>
    </row>
    <row r="293" ht="15.75" customHeight="1" spans="1:7">
      <c r="A293" s="25"/>
      <c r="B293" s="26"/>
      <c r="C293" s="21" t="s">
        <v>21</v>
      </c>
      <c r="D293" s="22">
        <v>3</v>
      </c>
      <c r="E293" s="31">
        <v>2</v>
      </c>
      <c r="F293" s="23">
        <f t="shared" si="4"/>
        <v>5</v>
      </c>
      <c r="G293" s="25"/>
    </row>
    <row r="294" ht="15.75" customHeight="1" spans="1:7">
      <c r="A294" s="25"/>
      <c r="B294" s="26"/>
      <c r="C294" s="21" t="s">
        <v>22</v>
      </c>
      <c r="D294" s="22">
        <v>2</v>
      </c>
      <c r="E294" s="31">
        <v>2</v>
      </c>
      <c r="F294" s="23">
        <f t="shared" si="4"/>
        <v>4</v>
      </c>
      <c r="G294" s="25"/>
    </row>
    <row r="295" ht="15.75" customHeight="1" spans="1:7">
      <c r="A295" s="25"/>
      <c r="B295" s="26"/>
      <c r="C295" s="21" t="s">
        <v>23</v>
      </c>
      <c r="D295" s="22">
        <v>1</v>
      </c>
      <c r="E295" s="31">
        <v>1</v>
      </c>
      <c r="F295" s="23">
        <f t="shared" si="4"/>
        <v>2</v>
      </c>
      <c r="G295" s="25"/>
    </row>
    <row r="296" ht="15.75" customHeight="1" spans="1:7">
      <c r="A296" s="25"/>
      <c r="B296" s="26"/>
      <c r="C296" s="21" t="s">
        <v>24</v>
      </c>
      <c r="D296" s="22">
        <v>2</v>
      </c>
      <c r="E296" s="31">
        <v>0</v>
      </c>
      <c r="F296" s="23">
        <f t="shared" si="4"/>
        <v>2</v>
      </c>
      <c r="G296" s="25"/>
    </row>
    <row r="297" ht="15.75" customHeight="1" spans="1:7">
      <c r="A297" s="25"/>
      <c r="B297" s="26"/>
      <c r="C297" s="21" t="s">
        <v>26</v>
      </c>
      <c r="D297" s="22">
        <v>1</v>
      </c>
      <c r="E297" s="31">
        <v>1</v>
      </c>
      <c r="F297" s="23">
        <f t="shared" si="4"/>
        <v>2</v>
      </c>
      <c r="G297" s="25"/>
    </row>
    <row r="298" ht="15.75" customHeight="1" spans="1:7">
      <c r="A298" s="28"/>
      <c r="B298" s="29"/>
      <c r="C298" s="21" t="s">
        <v>28</v>
      </c>
      <c r="D298" s="22">
        <v>5</v>
      </c>
      <c r="E298" s="31">
        <v>11</v>
      </c>
      <c r="F298" s="23">
        <f t="shared" si="4"/>
        <v>16</v>
      </c>
      <c r="G298" s="28"/>
    </row>
    <row r="299" ht="15.75" customHeight="1" spans="1:7">
      <c r="A299" s="19">
        <v>30</v>
      </c>
      <c r="B299" s="20" t="s">
        <v>67</v>
      </c>
      <c r="C299" s="21" t="s">
        <v>10</v>
      </c>
      <c r="D299" s="22">
        <v>0</v>
      </c>
      <c r="E299" s="33">
        <v>3</v>
      </c>
      <c r="F299" s="23">
        <f t="shared" si="4"/>
        <v>3</v>
      </c>
      <c r="G299" s="34">
        <f>SUM(F299:F308)</f>
        <v>59</v>
      </c>
    </row>
    <row r="300" ht="15.75" customHeight="1" spans="1:7">
      <c r="A300" s="25"/>
      <c r="B300" s="26"/>
      <c r="C300" s="21" t="s">
        <v>11</v>
      </c>
      <c r="D300" s="22">
        <v>0</v>
      </c>
      <c r="E300" s="33">
        <v>3</v>
      </c>
      <c r="F300" s="23">
        <f t="shared" si="4"/>
        <v>3</v>
      </c>
      <c r="G300" s="35"/>
    </row>
    <row r="301" ht="15.75" customHeight="1" spans="1:7">
      <c r="A301" s="25"/>
      <c r="B301" s="26"/>
      <c r="C301" s="21" t="s">
        <v>12</v>
      </c>
      <c r="D301" s="22">
        <v>0</v>
      </c>
      <c r="E301" s="36">
        <v>2</v>
      </c>
      <c r="F301" s="23">
        <f t="shared" si="4"/>
        <v>2</v>
      </c>
      <c r="G301" s="25"/>
    </row>
    <row r="302" ht="15.75" customHeight="1" spans="1:7">
      <c r="A302" s="25"/>
      <c r="B302" s="26"/>
      <c r="C302" s="21" t="s">
        <v>13</v>
      </c>
      <c r="D302" s="22">
        <v>0</v>
      </c>
      <c r="E302" s="33">
        <v>5</v>
      </c>
      <c r="F302" s="23">
        <f t="shared" si="4"/>
        <v>5</v>
      </c>
      <c r="G302" s="35"/>
    </row>
    <row r="303" ht="15.75" customHeight="1" spans="1:7">
      <c r="A303" s="25"/>
      <c r="B303" s="26"/>
      <c r="C303" s="21" t="s">
        <v>15</v>
      </c>
      <c r="D303" s="22">
        <v>0</v>
      </c>
      <c r="E303" s="33">
        <v>1</v>
      </c>
      <c r="F303" s="23">
        <f t="shared" si="4"/>
        <v>1</v>
      </c>
      <c r="G303" s="35"/>
    </row>
    <row r="304" ht="15.75" customHeight="1" spans="1:7">
      <c r="A304" s="25"/>
      <c r="B304" s="26"/>
      <c r="C304" s="21" t="s">
        <v>21</v>
      </c>
      <c r="D304" s="22">
        <v>0</v>
      </c>
      <c r="E304" s="31">
        <v>2</v>
      </c>
      <c r="F304" s="23">
        <f t="shared" si="4"/>
        <v>2</v>
      </c>
      <c r="G304" s="35"/>
    </row>
    <row r="305" ht="15.75" customHeight="1" spans="1:7">
      <c r="A305" s="25"/>
      <c r="B305" s="26"/>
      <c r="C305" s="21" t="s">
        <v>22</v>
      </c>
      <c r="D305" s="22">
        <v>0</v>
      </c>
      <c r="E305" s="31">
        <v>2</v>
      </c>
      <c r="F305" s="23">
        <f t="shared" si="4"/>
        <v>2</v>
      </c>
      <c r="G305" s="35"/>
    </row>
    <row r="306" ht="15.75" customHeight="1" spans="1:7">
      <c r="A306" s="25"/>
      <c r="B306" s="26"/>
      <c r="C306" s="21" t="s">
        <v>28</v>
      </c>
      <c r="D306" s="22">
        <v>0</v>
      </c>
      <c r="E306" s="33">
        <v>9</v>
      </c>
      <c r="F306" s="23">
        <f t="shared" si="4"/>
        <v>9</v>
      </c>
      <c r="G306" s="35"/>
    </row>
    <row r="307" ht="15.75" customHeight="1" spans="1:7">
      <c r="A307" s="25"/>
      <c r="B307" s="26"/>
      <c r="C307" s="21" t="s">
        <v>68</v>
      </c>
      <c r="D307" s="43">
        <v>18</v>
      </c>
      <c r="E307" s="33">
        <v>6</v>
      </c>
      <c r="F307" s="23">
        <f t="shared" si="4"/>
        <v>24</v>
      </c>
      <c r="G307" s="35"/>
    </row>
    <row r="308" ht="15.75" customHeight="1" spans="1:7">
      <c r="A308" s="28"/>
      <c r="B308" s="29"/>
      <c r="C308" s="21" t="s">
        <v>69</v>
      </c>
      <c r="D308" s="43">
        <v>2</v>
      </c>
      <c r="E308" s="33">
        <v>6</v>
      </c>
      <c r="F308" s="23">
        <f t="shared" si="4"/>
        <v>8</v>
      </c>
      <c r="G308" s="37"/>
    </row>
    <row r="309" ht="15.75" customHeight="1" spans="1:7">
      <c r="A309" s="19">
        <v>31</v>
      </c>
      <c r="B309" s="20" t="s">
        <v>70</v>
      </c>
      <c r="C309" s="21" t="s">
        <v>10</v>
      </c>
      <c r="D309" s="22">
        <v>3</v>
      </c>
      <c r="E309" s="33">
        <v>5</v>
      </c>
      <c r="F309" s="23">
        <f t="shared" si="4"/>
        <v>8</v>
      </c>
      <c r="G309" s="34">
        <f>SUM(F309:F319)</f>
        <v>50</v>
      </c>
    </row>
    <row r="310" ht="15.75" customHeight="1" spans="1:7">
      <c r="A310" s="25"/>
      <c r="B310" s="26"/>
      <c r="C310" s="21" t="s">
        <v>11</v>
      </c>
      <c r="D310" s="22">
        <v>3</v>
      </c>
      <c r="E310" s="33">
        <v>4</v>
      </c>
      <c r="F310" s="23">
        <f t="shared" si="4"/>
        <v>7</v>
      </c>
      <c r="G310" s="35"/>
    </row>
    <row r="311" ht="15.75" customHeight="1" spans="1:7">
      <c r="A311" s="25"/>
      <c r="B311" s="26"/>
      <c r="C311" s="21" t="s">
        <v>12</v>
      </c>
      <c r="D311" s="22">
        <v>1</v>
      </c>
      <c r="E311" s="36">
        <v>2</v>
      </c>
      <c r="F311" s="23">
        <f t="shared" si="4"/>
        <v>3</v>
      </c>
      <c r="G311" s="25"/>
    </row>
    <row r="312" ht="15.75" customHeight="1" spans="1:7">
      <c r="A312" s="25"/>
      <c r="B312" s="26"/>
      <c r="C312" s="21" t="s">
        <v>13</v>
      </c>
      <c r="D312" s="22">
        <v>1</v>
      </c>
      <c r="E312" s="33">
        <v>4</v>
      </c>
      <c r="F312" s="23">
        <f t="shared" si="4"/>
        <v>5</v>
      </c>
      <c r="G312" s="35"/>
    </row>
    <row r="313" ht="15.75" customHeight="1" spans="1:7">
      <c r="A313" s="25"/>
      <c r="B313" s="26"/>
      <c r="C313" s="21" t="s">
        <v>15</v>
      </c>
      <c r="D313" s="22">
        <v>1</v>
      </c>
      <c r="E313" s="33">
        <v>1</v>
      </c>
      <c r="F313" s="23">
        <f t="shared" si="4"/>
        <v>2</v>
      </c>
      <c r="G313" s="35"/>
    </row>
    <row r="314" ht="15.75" customHeight="1" spans="1:7">
      <c r="A314" s="25"/>
      <c r="B314" s="26"/>
      <c r="C314" s="21" t="s">
        <v>19</v>
      </c>
      <c r="D314" s="22">
        <v>0</v>
      </c>
      <c r="E314" s="31">
        <v>3</v>
      </c>
      <c r="F314" s="23">
        <f t="shared" si="4"/>
        <v>3</v>
      </c>
      <c r="G314" s="35"/>
    </row>
    <row r="315" ht="15.75" customHeight="1" spans="1:7">
      <c r="A315" s="25"/>
      <c r="B315" s="26"/>
      <c r="C315" s="21" t="s">
        <v>20</v>
      </c>
      <c r="D315" s="22">
        <v>0</v>
      </c>
      <c r="E315" s="36">
        <v>3</v>
      </c>
      <c r="F315" s="23">
        <f t="shared" si="4"/>
        <v>3</v>
      </c>
      <c r="G315" s="25"/>
    </row>
    <row r="316" ht="15.75" customHeight="1" spans="1:7">
      <c r="A316" s="25"/>
      <c r="B316" s="26"/>
      <c r="C316" s="21" t="s">
        <v>21</v>
      </c>
      <c r="D316" s="22">
        <v>1</v>
      </c>
      <c r="E316" s="31">
        <v>2</v>
      </c>
      <c r="F316" s="23">
        <f t="shared" si="4"/>
        <v>3</v>
      </c>
      <c r="G316" s="35"/>
    </row>
    <row r="317" ht="15.75" customHeight="1" spans="1:7">
      <c r="A317" s="25"/>
      <c r="B317" s="26"/>
      <c r="C317" s="21" t="s">
        <v>22</v>
      </c>
      <c r="D317" s="22">
        <v>1</v>
      </c>
      <c r="E317" s="31">
        <v>1</v>
      </c>
      <c r="F317" s="23">
        <f t="shared" si="4"/>
        <v>2</v>
      </c>
      <c r="G317" s="35"/>
    </row>
    <row r="318" ht="15.75" customHeight="1" spans="1:7">
      <c r="A318" s="25"/>
      <c r="B318" s="26"/>
      <c r="C318" s="21" t="s">
        <v>26</v>
      </c>
      <c r="D318" s="22">
        <v>1</v>
      </c>
      <c r="E318" s="36">
        <v>2</v>
      </c>
      <c r="F318" s="23">
        <f t="shared" si="4"/>
        <v>3</v>
      </c>
      <c r="G318" s="25"/>
    </row>
    <row r="319" ht="15.75" customHeight="1" spans="1:7">
      <c r="A319" s="28"/>
      <c r="B319" s="29"/>
      <c r="C319" s="21" t="s">
        <v>28</v>
      </c>
      <c r="D319" s="22">
        <v>4</v>
      </c>
      <c r="E319" s="33">
        <v>7</v>
      </c>
      <c r="F319" s="23">
        <f t="shared" si="4"/>
        <v>11</v>
      </c>
      <c r="G319" s="37"/>
    </row>
    <row r="320" customHeight="1" spans="1:7">
      <c r="A320" s="19">
        <v>32</v>
      </c>
      <c r="B320" s="20" t="s">
        <v>71</v>
      </c>
      <c r="C320" s="21" t="s">
        <v>10</v>
      </c>
      <c r="D320" s="22">
        <v>0</v>
      </c>
      <c r="E320" s="31">
        <v>5</v>
      </c>
      <c r="F320" s="23">
        <f t="shared" si="4"/>
        <v>5</v>
      </c>
      <c r="G320" s="19">
        <f>SUM(F320:F329)</f>
        <v>41</v>
      </c>
    </row>
    <row r="321" customHeight="1" spans="1:7">
      <c r="A321" s="25"/>
      <c r="B321" s="26"/>
      <c r="C321" s="21" t="s">
        <v>11</v>
      </c>
      <c r="D321" s="22">
        <v>0</v>
      </c>
      <c r="E321" s="33">
        <v>4</v>
      </c>
      <c r="F321" s="23">
        <f t="shared" si="4"/>
        <v>4</v>
      </c>
      <c r="G321" s="25"/>
    </row>
    <row r="322" customHeight="1" spans="1:7">
      <c r="A322" s="25"/>
      <c r="B322" s="26"/>
      <c r="C322" s="21" t="s">
        <v>12</v>
      </c>
      <c r="D322" s="22">
        <v>1</v>
      </c>
      <c r="E322" s="31">
        <v>2</v>
      </c>
      <c r="F322" s="23">
        <f t="shared" si="4"/>
        <v>3</v>
      </c>
      <c r="G322" s="25"/>
    </row>
    <row r="323" customHeight="1" spans="1:7">
      <c r="A323" s="25"/>
      <c r="B323" s="26"/>
      <c r="C323" s="21" t="s">
        <v>13</v>
      </c>
      <c r="D323" s="22">
        <v>0</v>
      </c>
      <c r="E323" s="31">
        <v>4</v>
      </c>
      <c r="F323" s="23">
        <f t="shared" si="4"/>
        <v>4</v>
      </c>
      <c r="G323" s="25"/>
    </row>
    <row r="324" customHeight="1" spans="1:7">
      <c r="A324" s="25"/>
      <c r="B324" s="26"/>
      <c r="C324" s="21" t="s">
        <v>15</v>
      </c>
      <c r="D324" s="22">
        <v>0</v>
      </c>
      <c r="E324" s="31">
        <v>2</v>
      </c>
      <c r="F324" s="23">
        <f t="shared" si="4"/>
        <v>2</v>
      </c>
      <c r="G324" s="25"/>
    </row>
    <row r="325" customHeight="1" spans="1:7">
      <c r="A325" s="25"/>
      <c r="B325" s="26"/>
      <c r="C325" s="21" t="s">
        <v>20</v>
      </c>
      <c r="D325" s="22">
        <v>0</v>
      </c>
      <c r="E325" s="31">
        <v>3</v>
      </c>
      <c r="F325" s="23">
        <f t="shared" ref="F325:F388" si="5">SUM(D325:E325)</f>
        <v>3</v>
      </c>
      <c r="G325" s="25"/>
    </row>
    <row r="326" customHeight="1" spans="1:7">
      <c r="A326" s="25"/>
      <c r="B326" s="26"/>
      <c r="C326" s="21" t="s">
        <v>21</v>
      </c>
      <c r="D326" s="22">
        <v>0</v>
      </c>
      <c r="E326" s="31">
        <v>2</v>
      </c>
      <c r="F326" s="23">
        <f t="shared" si="5"/>
        <v>2</v>
      </c>
      <c r="G326" s="25"/>
    </row>
    <row r="327" customHeight="1" spans="1:7">
      <c r="A327" s="25"/>
      <c r="B327" s="26"/>
      <c r="C327" s="21" t="s">
        <v>22</v>
      </c>
      <c r="D327" s="22">
        <v>1</v>
      </c>
      <c r="E327" s="31">
        <v>2</v>
      </c>
      <c r="F327" s="23">
        <f t="shared" si="5"/>
        <v>3</v>
      </c>
      <c r="G327" s="25"/>
    </row>
    <row r="328" customHeight="1" spans="1:7">
      <c r="A328" s="25"/>
      <c r="B328" s="26"/>
      <c r="C328" s="21" t="s">
        <v>26</v>
      </c>
      <c r="D328" s="22">
        <v>0</v>
      </c>
      <c r="E328" s="31">
        <v>4</v>
      </c>
      <c r="F328" s="23">
        <f t="shared" si="5"/>
        <v>4</v>
      </c>
      <c r="G328" s="25"/>
    </row>
    <row r="329" customHeight="1" spans="1:7">
      <c r="A329" s="28"/>
      <c r="B329" s="29"/>
      <c r="C329" s="21" t="s">
        <v>28</v>
      </c>
      <c r="D329" s="22">
        <v>2</v>
      </c>
      <c r="E329" s="31">
        <v>9</v>
      </c>
      <c r="F329" s="23">
        <f t="shared" si="5"/>
        <v>11</v>
      </c>
      <c r="G329" s="28"/>
    </row>
    <row r="330" ht="15.75" customHeight="1" spans="1:7">
      <c r="A330" s="19">
        <v>33</v>
      </c>
      <c r="B330" s="20" t="s">
        <v>72</v>
      </c>
      <c r="C330" s="21" t="s">
        <v>10</v>
      </c>
      <c r="D330" s="22">
        <v>0</v>
      </c>
      <c r="E330" s="36">
        <v>7</v>
      </c>
      <c r="F330" s="23">
        <f t="shared" si="5"/>
        <v>7</v>
      </c>
      <c r="G330" s="38">
        <f>SUM(F330:F335)</f>
        <v>27</v>
      </c>
    </row>
    <row r="331" ht="15.4" customHeight="1" spans="1:7">
      <c r="A331" s="25"/>
      <c r="B331" s="26"/>
      <c r="C331" s="21" t="s">
        <v>11</v>
      </c>
      <c r="D331" s="22">
        <v>0</v>
      </c>
      <c r="E331" s="36">
        <v>2</v>
      </c>
      <c r="F331" s="23">
        <f t="shared" si="5"/>
        <v>2</v>
      </c>
      <c r="G331" s="39"/>
    </row>
    <row r="332" ht="15.4" customHeight="1" spans="1:7">
      <c r="A332" s="25"/>
      <c r="B332" s="26"/>
      <c r="C332" s="21" t="s">
        <v>19</v>
      </c>
      <c r="D332" s="22">
        <v>0</v>
      </c>
      <c r="E332" s="31">
        <v>4</v>
      </c>
      <c r="F332" s="23">
        <f t="shared" si="5"/>
        <v>4</v>
      </c>
      <c r="G332" s="39"/>
    </row>
    <row r="333" ht="15.4" customHeight="1" spans="1:7">
      <c r="A333" s="25"/>
      <c r="B333" s="26"/>
      <c r="C333" s="21" t="s">
        <v>21</v>
      </c>
      <c r="D333" s="22">
        <v>0</v>
      </c>
      <c r="E333" s="31">
        <v>2</v>
      </c>
      <c r="F333" s="23">
        <f t="shared" si="5"/>
        <v>2</v>
      </c>
      <c r="G333" s="39"/>
    </row>
    <row r="334" ht="15.4" customHeight="1" spans="1:7">
      <c r="A334" s="25"/>
      <c r="B334" s="26"/>
      <c r="C334" s="21" t="s">
        <v>22</v>
      </c>
      <c r="D334" s="22">
        <v>0</v>
      </c>
      <c r="E334" s="31">
        <v>2</v>
      </c>
      <c r="F334" s="23">
        <f t="shared" si="5"/>
        <v>2</v>
      </c>
      <c r="G334" s="39"/>
    </row>
    <row r="335" ht="16.5" customHeight="1" spans="1:7">
      <c r="A335" s="28"/>
      <c r="B335" s="29"/>
      <c r="C335" s="21" t="s">
        <v>28</v>
      </c>
      <c r="D335" s="22">
        <v>0</v>
      </c>
      <c r="E335" s="36">
        <v>10</v>
      </c>
      <c r="F335" s="23">
        <f t="shared" si="5"/>
        <v>10</v>
      </c>
      <c r="G335" s="40"/>
    </row>
    <row r="336" s="2" customFormat="1" ht="30.75" customHeight="1" spans="1:167">
      <c r="A336" s="19">
        <v>34</v>
      </c>
      <c r="B336" s="20" t="s">
        <v>73</v>
      </c>
      <c r="C336" s="44" t="s">
        <v>28</v>
      </c>
      <c r="D336" s="22">
        <v>0</v>
      </c>
      <c r="E336" s="34">
        <v>8</v>
      </c>
      <c r="F336" s="23">
        <f t="shared" si="5"/>
        <v>8</v>
      </c>
      <c r="G336" s="34">
        <f>SUM(F336)</f>
        <v>8</v>
      </c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  <c r="AO336" s="1"/>
      <c r="AP336" s="1"/>
      <c r="AQ336" s="1"/>
      <c r="AR336" s="1"/>
      <c r="AS336" s="1"/>
      <c r="AT336" s="1"/>
      <c r="AU336" s="1"/>
      <c r="AV336" s="1"/>
      <c r="AW336" s="1"/>
      <c r="AX336" s="1"/>
      <c r="AY336" s="1"/>
      <c r="AZ336" s="1"/>
      <c r="BA336" s="1"/>
      <c r="BB336" s="1"/>
      <c r="BC336" s="1"/>
      <c r="BD336" s="1"/>
      <c r="BE336" s="1"/>
      <c r="BF336" s="1"/>
      <c r="BG336" s="1"/>
      <c r="BH336" s="1"/>
      <c r="BI336" s="1"/>
      <c r="BJ336" s="1"/>
      <c r="BK336" s="1"/>
      <c r="BL336" s="1"/>
      <c r="BM336" s="1"/>
      <c r="BN336" s="1"/>
      <c r="BO336" s="1"/>
      <c r="BP336" s="1"/>
      <c r="BQ336" s="1"/>
      <c r="BR336" s="1"/>
      <c r="BS336" s="1"/>
      <c r="BT336" s="1"/>
      <c r="BU336" s="1"/>
      <c r="BV336" s="1"/>
      <c r="BW336" s="1"/>
      <c r="BX336" s="1"/>
      <c r="BY336" s="1"/>
      <c r="BZ336" s="1"/>
      <c r="CA336" s="1"/>
      <c r="CB336" s="1"/>
      <c r="CC336" s="1"/>
      <c r="CD336" s="1"/>
      <c r="CE336" s="1"/>
      <c r="CF336" s="1"/>
      <c r="CG336" s="1"/>
      <c r="CH336" s="1"/>
      <c r="CI336" s="1"/>
      <c r="CJ336" s="1"/>
      <c r="CK336" s="1"/>
      <c r="CL336" s="1"/>
      <c r="CM336" s="1"/>
      <c r="CN336" s="1"/>
      <c r="CO336" s="1"/>
      <c r="CP336" s="1"/>
      <c r="CQ336" s="1"/>
      <c r="CR336" s="1"/>
      <c r="CS336" s="1"/>
      <c r="CT336" s="1"/>
      <c r="CU336" s="1"/>
      <c r="CV336" s="1"/>
      <c r="CW336" s="1"/>
      <c r="CX336" s="1"/>
      <c r="CY336" s="1"/>
      <c r="CZ336" s="1"/>
      <c r="DA336" s="1"/>
      <c r="DB336" s="1"/>
      <c r="DC336" s="1"/>
      <c r="DD336" s="1"/>
      <c r="DE336" s="1"/>
      <c r="DF336" s="1"/>
      <c r="DG336" s="1"/>
      <c r="DH336" s="1"/>
      <c r="DI336" s="1"/>
      <c r="DJ336" s="1"/>
      <c r="DK336" s="1"/>
      <c r="DL336" s="1"/>
      <c r="DM336" s="1"/>
      <c r="DN336" s="1"/>
      <c r="DO336" s="1"/>
      <c r="DP336" s="1"/>
      <c r="DQ336" s="1"/>
      <c r="DR336" s="1"/>
      <c r="DS336" s="1"/>
      <c r="DT336" s="1"/>
      <c r="DU336" s="1"/>
      <c r="DV336" s="1"/>
      <c r="DW336" s="1"/>
      <c r="DX336" s="1"/>
      <c r="DY336" s="1"/>
      <c r="DZ336" s="1"/>
      <c r="EA336" s="1"/>
      <c r="EB336" s="1"/>
      <c r="EC336" s="1"/>
      <c r="ED336" s="1"/>
      <c r="EE336" s="1"/>
      <c r="EF336" s="1"/>
      <c r="EG336" s="1"/>
      <c r="EH336" s="1"/>
      <c r="EI336" s="1"/>
      <c r="EJ336" s="1"/>
      <c r="EK336" s="1"/>
      <c r="EL336" s="1"/>
      <c r="EM336" s="1"/>
      <c r="EN336" s="1"/>
      <c r="EO336" s="1"/>
      <c r="EP336" s="1"/>
      <c r="EQ336" s="1"/>
      <c r="ER336" s="1"/>
      <c r="ES336" s="1"/>
      <c r="ET336" s="1"/>
      <c r="EU336" s="1"/>
      <c r="EV336" s="1"/>
      <c r="EW336" s="1"/>
      <c r="EX336" s="1"/>
      <c r="EY336" s="1"/>
      <c r="EZ336" s="1"/>
      <c r="FA336" s="1"/>
      <c r="FB336" s="1"/>
      <c r="FC336" s="1"/>
      <c r="FD336" s="1"/>
      <c r="FE336" s="1"/>
      <c r="FF336" s="1"/>
      <c r="FG336" s="1"/>
      <c r="FH336" s="1"/>
      <c r="FI336" s="1"/>
      <c r="FJ336" s="1"/>
      <c r="FK336" s="1"/>
    </row>
    <row r="337" ht="15.4" customHeight="1" spans="1:7">
      <c r="A337" s="19">
        <v>35</v>
      </c>
      <c r="B337" s="20" t="s">
        <v>74</v>
      </c>
      <c r="C337" s="21" t="s">
        <v>10</v>
      </c>
      <c r="D337" s="22">
        <v>0</v>
      </c>
      <c r="E337" s="33">
        <v>3</v>
      </c>
      <c r="F337" s="23">
        <f t="shared" si="5"/>
        <v>3</v>
      </c>
      <c r="G337" s="34">
        <f>SUM(F337:F345)</f>
        <v>48</v>
      </c>
    </row>
    <row r="338" ht="15.4" customHeight="1" spans="1:7">
      <c r="A338" s="25"/>
      <c r="B338" s="26"/>
      <c r="C338" s="21" t="s">
        <v>11</v>
      </c>
      <c r="D338" s="22">
        <v>0</v>
      </c>
      <c r="E338" s="33">
        <v>5</v>
      </c>
      <c r="F338" s="23">
        <f t="shared" si="5"/>
        <v>5</v>
      </c>
      <c r="G338" s="35"/>
    </row>
    <row r="339" ht="15.4" customHeight="1" spans="1:7">
      <c r="A339" s="25"/>
      <c r="B339" s="26"/>
      <c r="C339" s="21" t="s">
        <v>12</v>
      </c>
      <c r="D339" s="22">
        <v>0</v>
      </c>
      <c r="E339" s="33">
        <v>3</v>
      </c>
      <c r="F339" s="23">
        <f t="shared" si="5"/>
        <v>3</v>
      </c>
      <c r="G339" s="35"/>
    </row>
    <row r="340" ht="15.4" customHeight="1" spans="1:7">
      <c r="A340" s="25"/>
      <c r="B340" s="26"/>
      <c r="C340" s="21" t="s">
        <v>31</v>
      </c>
      <c r="D340" s="22">
        <v>0</v>
      </c>
      <c r="E340" s="33">
        <v>2</v>
      </c>
      <c r="F340" s="23">
        <f t="shared" si="5"/>
        <v>2</v>
      </c>
      <c r="G340" s="35"/>
    </row>
    <row r="341" ht="15.4" customHeight="1" spans="1:7">
      <c r="A341" s="25"/>
      <c r="B341" s="26"/>
      <c r="C341" s="21" t="s">
        <v>13</v>
      </c>
      <c r="D341" s="22">
        <v>0</v>
      </c>
      <c r="E341" s="33">
        <v>4</v>
      </c>
      <c r="F341" s="23">
        <f t="shared" si="5"/>
        <v>4</v>
      </c>
      <c r="G341" s="35"/>
    </row>
    <row r="342" ht="15.4" customHeight="1" spans="1:7">
      <c r="A342" s="25"/>
      <c r="B342" s="26"/>
      <c r="C342" s="21" t="s">
        <v>20</v>
      </c>
      <c r="D342" s="22">
        <v>0</v>
      </c>
      <c r="E342" s="33">
        <v>3</v>
      </c>
      <c r="F342" s="23">
        <f t="shared" si="5"/>
        <v>3</v>
      </c>
      <c r="G342" s="35"/>
    </row>
    <row r="343" ht="15.4" customHeight="1" spans="1:7">
      <c r="A343" s="25"/>
      <c r="B343" s="26"/>
      <c r="C343" s="21" t="s">
        <v>21</v>
      </c>
      <c r="D343" s="22">
        <v>0</v>
      </c>
      <c r="E343" s="31">
        <v>2</v>
      </c>
      <c r="F343" s="23">
        <f t="shared" si="5"/>
        <v>2</v>
      </c>
      <c r="G343" s="35"/>
    </row>
    <row r="344" ht="15.4" customHeight="1" spans="1:7">
      <c r="A344" s="25"/>
      <c r="B344" s="26"/>
      <c r="C344" s="21" t="s">
        <v>22</v>
      </c>
      <c r="D344" s="22">
        <v>0</v>
      </c>
      <c r="E344" s="31">
        <v>1</v>
      </c>
      <c r="F344" s="23">
        <f t="shared" si="5"/>
        <v>1</v>
      </c>
      <c r="G344" s="35"/>
    </row>
    <row r="345" ht="15.4" customHeight="1" spans="1:7">
      <c r="A345" s="28"/>
      <c r="B345" s="29"/>
      <c r="C345" s="21" t="s">
        <v>28</v>
      </c>
      <c r="D345" s="22">
        <v>0</v>
      </c>
      <c r="E345" s="33">
        <v>25</v>
      </c>
      <c r="F345" s="23">
        <f t="shared" si="5"/>
        <v>25</v>
      </c>
      <c r="G345" s="37"/>
    </row>
    <row r="346" ht="15.4" customHeight="1" spans="1:7">
      <c r="A346" s="19">
        <v>36</v>
      </c>
      <c r="B346" s="20" t="s">
        <v>75</v>
      </c>
      <c r="C346" s="21" t="s">
        <v>10</v>
      </c>
      <c r="D346" s="22">
        <v>2</v>
      </c>
      <c r="E346" s="31">
        <v>7</v>
      </c>
      <c r="F346" s="23">
        <f t="shared" si="5"/>
        <v>9</v>
      </c>
      <c r="G346" s="19">
        <f>SUM(F346:F354)</f>
        <v>55</v>
      </c>
    </row>
    <row r="347" ht="15.4" customHeight="1" spans="1:7">
      <c r="A347" s="25"/>
      <c r="B347" s="26"/>
      <c r="C347" s="21" t="s">
        <v>11</v>
      </c>
      <c r="D347" s="22">
        <v>3</v>
      </c>
      <c r="E347" s="31">
        <v>4</v>
      </c>
      <c r="F347" s="23">
        <f t="shared" si="5"/>
        <v>7</v>
      </c>
      <c r="G347" s="25"/>
    </row>
    <row r="348" ht="15.4" customHeight="1" spans="1:7">
      <c r="A348" s="25"/>
      <c r="B348" s="26"/>
      <c r="C348" s="21" t="s">
        <v>12</v>
      </c>
      <c r="D348" s="22">
        <v>1</v>
      </c>
      <c r="E348" s="31">
        <v>4</v>
      </c>
      <c r="F348" s="23">
        <f t="shared" si="5"/>
        <v>5</v>
      </c>
      <c r="G348" s="25"/>
    </row>
    <row r="349" ht="15.4" customHeight="1" spans="1:7">
      <c r="A349" s="25"/>
      <c r="B349" s="26"/>
      <c r="C349" s="21" t="s">
        <v>13</v>
      </c>
      <c r="D349" s="22">
        <v>0</v>
      </c>
      <c r="E349" s="31">
        <v>6</v>
      </c>
      <c r="F349" s="23">
        <f t="shared" si="5"/>
        <v>6</v>
      </c>
      <c r="G349" s="25"/>
    </row>
    <row r="350" ht="15.4" customHeight="1" spans="1:7">
      <c r="A350" s="25"/>
      <c r="B350" s="26"/>
      <c r="C350" s="21" t="s">
        <v>15</v>
      </c>
      <c r="D350" s="22">
        <v>2</v>
      </c>
      <c r="E350" s="31">
        <v>1</v>
      </c>
      <c r="F350" s="23">
        <f t="shared" si="5"/>
        <v>3</v>
      </c>
      <c r="G350" s="25"/>
    </row>
    <row r="351" ht="15.4" customHeight="1" spans="1:7">
      <c r="A351" s="25"/>
      <c r="B351" s="26"/>
      <c r="C351" s="21" t="s">
        <v>20</v>
      </c>
      <c r="D351" s="22">
        <v>0</v>
      </c>
      <c r="E351" s="31">
        <v>3</v>
      </c>
      <c r="F351" s="23">
        <f t="shared" si="5"/>
        <v>3</v>
      </c>
      <c r="G351" s="25"/>
    </row>
    <row r="352" ht="15.4" customHeight="1" spans="1:7">
      <c r="A352" s="25"/>
      <c r="B352" s="26"/>
      <c r="C352" s="21" t="s">
        <v>21</v>
      </c>
      <c r="D352" s="22">
        <v>0</v>
      </c>
      <c r="E352" s="31">
        <v>2</v>
      </c>
      <c r="F352" s="23">
        <f t="shared" si="5"/>
        <v>2</v>
      </c>
      <c r="G352" s="25"/>
    </row>
    <row r="353" ht="15.4" customHeight="1" spans="1:7">
      <c r="A353" s="25"/>
      <c r="B353" s="26"/>
      <c r="C353" s="21" t="s">
        <v>22</v>
      </c>
      <c r="D353" s="22">
        <v>0</v>
      </c>
      <c r="E353" s="31">
        <v>2</v>
      </c>
      <c r="F353" s="23">
        <f t="shared" si="5"/>
        <v>2</v>
      </c>
      <c r="G353" s="25"/>
    </row>
    <row r="354" ht="15.4" customHeight="1" spans="1:7">
      <c r="A354" s="28"/>
      <c r="B354" s="29"/>
      <c r="C354" s="21" t="s">
        <v>28</v>
      </c>
      <c r="D354" s="22">
        <v>5</v>
      </c>
      <c r="E354" s="31">
        <v>13</v>
      </c>
      <c r="F354" s="23">
        <f t="shared" si="5"/>
        <v>18</v>
      </c>
      <c r="G354" s="28"/>
    </row>
    <row r="355" customHeight="1" spans="1:7">
      <c r="A355" s="19">
        <v>37</v>
      </c>
      <c r="B355" s="20" t="s">
        <v>76</v>
      </c>
      <c r="C355" s="21" t="s">
        <v>12</v>
      </c>
      <c r="D355" s="22">
        <v>0</v>
      </c>
      <c r="E355" s="36">
        <v>2</v>
      </c>
      <c r="F355" s="23">
        <f t="shared" si="5"/>
        <v>2</v>
      </c>
      <c r="G355" s="38">
        <f>SUM(F355:F358)</f>
        <v>13</v>
      </c>
    </row>
    <row r="356" customHeight="1" spans="1:7">
      <c r="A356" s="25"/>
      <c r="B356" s="26"/>
      <c r="C356" s="21" t="s">
        <v>21</v>
      </c>
      <c r="D356" s="22">
        <v>0</v>
      </c>
      <c r="E356" s="31">
        <v>1</v>
      </c>
      <c r="F356" s="23">
        <f t="shared" si="5"/>
        <v>1</v>
      </c>
      <c r="G356" s="39"/>
    </row>
    <row r="357" customHeight="1" spans="1:7">
      <c r="A357" s="25"/>
      <c r="B357" s="26"/>
      <c r="C357" s="21" t="s">
        <v>22</v>
      </c>
      <c r="D357" s="22">
        <v>0</v>
      </c>
      <c r="E357" s="31">
        <v>1</v>
      </c>
      <c r="F357" s="23">
        <f t="shared" si="5"/>
        <v>1</v>
      </c>
      <c r="G357" s="39"/>
    </row>
    <row r="358" customHeight="1" spans="1:7">
      <c r="A358" s="28"/>
      <c r="B358" s="29"/>
      <c r="C358" s="21" t="s">
        <v>28</v>
      </c>
      <c r="D358" s="22">
        <v>0</v>
      </c>
      <c r="E358" s="33">
        <v>9</v>
      </c>
      <c r="F358" s="23">
        <f t="shared" si="5"/>
        <v>9</v>
      </c>
      <c r="G358" s="40"/>
    </row>
    <row r="359" customHeight="1" spans="1:7">
      <c r="A359" s="19">
        <v>38</v>
      </c>
      <c r="B359" s="20" t="s">
        <v>77</v>
      </c>
      <c r="C359" s="21" t="s">
        <v>10</v>
      </c>
      <c r="D359" s="22">
        <v>0</v>
      </c>
      <c r="E359" s="31">
        <v>5</v>
      </c>
      <c r="F359" s="23">
        <f t="shared" si="5"/>
        <v>5</v>
      </c>
      <c r="G359" s="19">
        <f>SUM(F359:F368)</f>
        <v>37</v>
      </c>
    </row>
    <row r="360" customHeight="1" spans="1:7">
      <c r="A360" s="25"/>
      <c r="B360" s="26"/>
      <c r="C360" s="21" t="s">
        <v>11</v>
      </c>
      <c r="D360" s="22">
        <v>0</v>
      </c>
      <c r="E360" s="31">
        <v>4</v>
      </c>
      <c r="F360" s="23">
        <f t="shared" si="5"/>
        <v>4</v>
      </c>
      <c r="G360" s="25"/>
    </row>
    <row r="361" customHeight="1" spans="1:7">
      <c r="A361" s="25"/>
      <c r="B361" s="26"/>
      <c r="C361" s="21" t="s">
        <v>12</v>
      </c>
      <c r="D361" s="22">
        <v>0</v>
      </c>
      <c r="E361" s="31">
        <v>3</v>
      </c>
      <c r="F361" s="23">
        <f t="shared" si="5"/>
        <v>3</v>
      </c>
      <c r="G361" s="25"/>
    </row>
    <row r="362" customHeight="1" spans="1:7">
      <c r="A362" s="25"/>
      <c r="B362" s="26"/>
      <c r="C362" s="21" t="s">
        <v>13</v>
      </c>
      <c r="D362" s="22">
        <v>0</v>
      </c>
      <c r="E362" s="31">
        <v>3</v>
      </c>
      <c r="F362" s="23">
        <f t="shared" si="5"/>
        <v>3</v>
      </c>
      <c r="G362" s="25"/>
    </row>
    <row r="363" customHeight="1" spans="1:7">
      <c r="A363" s="25"/>
      <c r="B363" s="26"/>
      <c r="C363" s="21" t="s">
        <v>18</v>
      </c>
      <c r="D363" s="22">
        <v>0</v>
      </c>
      <c r="E363" s="31">
        <v>2</v>
      </c>
      <c r="F363" s="23">
        <f t="shared" si="5"/>
        <v>2</v>
      </c>
      <c r="G363" s="25"/>
    </row>
    <row r="364" customHeight="1" spans="1:7">
      <c r="A364" s="25"/>
      <c r="B364" s="26"/>
      <c r="C364" s="21" t="s">
        <v>19</v>
      </c>
      <c r="D364" s="22">
        <v>0</v>
      </c>
      <c r="E364" s="31">
        <v>3</v>
      </c>
      <c r="F364" s="23">
        <f t="shared" si="5"/>
        <v>3</v>
      </c>
      <c r="G364" s="25"/>
    </row>
    <row r="365" customHeight="1" spans="1:7">
      <c r="A365" s="25"/>
      <c r="B365" s="26"/>
      <c r="C365" s="21" t="s">
        <v>20</v>
      </c>
      <c r="D365" s="22">
        <v>0</v>
      </c>
      <c r="E365" s="31">
        <v>2</v>
      </c>
      <c r="F365" s="23">
        <f t="shared" si="5"/>
        <v>2</v>
      </c>
      <c r="G365" s="25"/>
    </row>
    <row r="366" customHeight="1" spans="1:7">
      <c r="A366" s="25"/>
      <c r="B366" s="26"/>
      <c r="C366" s="21" t="s">
        <v>21</v>
      </c>
      <c r="D366" s="22">
        <v>0</v>
      </c>
      <c r="E366" s="31">
        <v>1</v>
      </c>
      <c r="F366" s="23">
        <f t="shared" si="5"/>
        <v>1</v>
      </c>
      <c r="G366" s="25"/>
    </row>
    <row r="367" customHeight="1" spans="1:7">
      <c r="A367" s="25"/>
      <c r="B367" s="26"/>
      <c r="C367" s="21" t="s">
        <v>22</v>
      </c>
      <c r="D367" s="22">
        <v>0</v>
      </c>
      <c r="E367" s="31">
        <v>1</v>
      </c>
      <c r="F367" s="23">
        <f t="shared" si="5"/>
        <v>1</v>
      </c>
      <c r="G367" s="25"/>
    </row>
    <row r="368" customHeight="1" spans="1:7">
      <c r="A368" s="28"/>
      <c r="B368" s="29"/>
      <c r="C368" s="21" t="s">
        <v>28</v>
      </c>
      <c r="D368" s="22">
        <v>0</v>
      </c>
      <c r="E368" s="33">
        <v>13</v>
      </c>
      <c r="F368" s="23">
        <f t="shared" si="5"/>
        <v>13</v>
      </c>
      <c r="G368" s="28"/>
    </row>
    <row r="369" s="2" customFormat="1" ht="16.5" customHeight="1" spans="1:167">
      <c r="A369" s="19">
        <v>39</v>
      </c>
      <c r="B369" s="20" t="s">
        <v>78</v>
      </c>
      <c r="C369" s="44" t="s">
        <v>13</v>
      </c>
      <c r="D369" s="22">
        <v>0</v>
      </c>
      <c r="E369" s="34">
        <v>3</v>
      </c>
      <c r="F369" s="23">
        <f t="shared" si="5"/>
        <v>3</v>
      </c>
      <c r="G369" s="34">
        <f>SUM(F369:F371)</f>
        <v>20</v>
      </c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1"/>
      <c r="AS369" s="1"/>
      <c r="AT369" s="1"/>
      <c r="AU369" s="1"/>
      <c r="AV369" s="1"/>
      <c r="AW369" s="1"/>
      <c r="AX369" s="1"/>
      <c r="AY369" s="1"/>
      <c r="AZ369" s="1"/>
      <c r="BA369" s="1"/>
      <c r="BB369" s="1"/>
      <c r="BC369" s="1"/>
      <c r="BD369" s="1"/>
      <c r="BE369" s="1"/>
      <c r="BF369" s="1"/>
      <c r="BG369" s="1"/>
      <c r="BH369" s="1"/>
      <c r="BI369" s="1"/>
      <c r="BJ369" s="1"/>
      <c r="BK369" s="1"/>
      <c r="BL369" s="1"/>
      <c r="BM369" s="1"/>
      <c r="BN369" s="1"/>
      <c r="BO369" s="1"/>
      <c r="BP369" s="1"/>
      <c r="BQ369" s="1"/>
      <c r="BR369" s="1"/>
      <c r="BS369" s="1"/>
      <c r="BT369" s="1"/>
      <c r="BU369" s="1"/>
      <c r="BV369" s="1"/>
      <c r="BW369" s="1"/>
      <c r="BX369" s="1"/>
      <c r="BY369" s="1"/>
      <c r="BZ369" s="1"/>
      <c r="CA369" s="1"/>
      <c r="CB369" s="1"/>
      <c r="CC369" s="1"/>
      <c r="CD369" s="1"/>
      <c r="CE369" s="1"/>
      <c r="CF369" s="1"/>
      <c r="CG369" s="1"/>
      <c r="CH369" s="1"/>
      <c r="CI369" s="1"/>
      <c r="CJ369" s="1"/>
      <c r="CK369" s="1"/>
      <c r="CL369" s="1"/>
      <c r="CM369" s="1"/>
      <c r="CN369" s="1"/>
      <c r="CO369" s="1"/>
      <c r="CP369" s="1"/>
      <c r="CQ369" s="1"/>
      <c r="CR369" s="1"/>
      <c r="CS369" s="1"/>
      <c r="CT369" s="1"/>
      <c r="CU369" s="1"/>
      <c r="CV369" s="1"/>
      <c r="CW369" s="1"/>
      <c r="CX369" s="1"/>
      <c r="CY369" s="1"/>
      <c r="CZ369" s="1"/>
      <c r="DA369" s="1"/>
      <c r="DB369" s="1"/>
      <c r="DC369" s="1"/>
      <c r="DD369" s="1"/>
      <c r="DE369" s="1"/>
      <c r="DF369" s="1"/>
      <c r="DG369" s="1"/>
      <c r="DH369" s="1"/>
      <c r="DI369" s="1"/>
      <c r="DJ369" s="1"/>
      <c r="DK369" s="1"/>
      <c r="DL369" s="1"/>
      <c r="DM369" s="1"/>
      <c r="DN369" s="1"/>
      <c r="DO369" s="1"/>
      <c r="DP369" s="1"/>
      <c r="DQ369" s="1"/>
      <c r="DR369" s="1"/>
      <c r="DS369" s="1"/>
      <c r="DT369" s="1"/>
      <c r="DU369" s="1"/>
      <c r="DV369" s="1"/>
      <c r="DW369" s="1"/>
      <c r="DX369" s="1"/>
      <c r="DY369" s="1"/>
      <c r="DZ369" s="1"/>
      <c r="EA369" s="1"/>
      <c r="EB369" s="1"/>
      <c r="EC369" s="1"/>
      <c r="ED369" s="1"/>
      <c r="EE369" s="1"/>
      <c r="EF369" s="1"/>
      <c r="EG369" s="1"/>
      <c r="EH369" s="1"/>
      <c r="EI369" s="1"/>
      <c r="EJ369" s="1"/>
      <c r="EK369" s="1"/>
      <c r="EL369" s="1"/>
      <c r="EM369" s="1"/>
      <c r="EN369" s="1"/>
      <c r="EO369" s="1"/>
      <c r="EP369" s="1"/>
      <c r="EQ369" s="1"/>
      <c r="ER369" s="1"/>
      <c r="ES369" s="1"/>
      <c r="ET369" s="1"/>
      <c r="EU369" s="1"/>
      <c r="EV369" s="1"/>
      <c r="EW369" s="1"/>
      <c r="EX369" s="1"/>
      <c r="EY369" s="1"/>
      <c r="EZ369" s="1"/>
      <c r="FA369" s="1"/>
      <c r="FB369" s="1"/>
      <c r="FC369" s="1"/>
      <c r="FD369" s="1"/>
      <c r="FE369" s="1"/>
      <c r="FF369" s="1"/>
      <c r="FG369" s="1"/>
      <c r="FH369" s="1"/>
      <c r="FI369" s="1"/>
      <c r="FJ369" s="1"/>
      <c r="FK369" s="1"/>
    </row>
    <row r="370" s="2" customFormat="1" ht="16.5" customHeight="1" spans="1:167">
      <c r="A370" s="25"/>
      <c r="B370" s="26"/>
      <c r="C370" s="21" t="s">
        <v>19</v>
      </c>
      <c r="D370" s="22">
        <v>0</v>
      </c>
      <c r="E370" s="31">
        <v>2</v>
      </c>
      <c r="F370" s="23">
        <f t="shared" si="5"/>
        <v>2</v>
      </c>
      <c r="G370" s="35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1"/>
      <c r="AS370" s="1"/>
      <c r="AT370" s="1"/>
      <c r="AU370" s="1"/>
      <c r="AV370" s="1"/>
      <c r="AW370" s="1"/>
      <c r="AX370" s="1"/>
      <c r="AY370" s="1"/>
      <c r="AZ370" s="1"/>
      <c r="BA370" s="1"/>
      <c r="BB370" s="1"/>
      <c r="BC370" s="1"/>
      <c r="BD370" s="1"/>
      <c r="BE370" s="1"/>
      <c r="BF370" s="1"/>
      <c r="BG370" s="1"/>
      <c r="BH370" s="1"/>
      <c r="BI370" s="1"/>
      <c r="BJ370" s="1"/>
      <c r="BK370" s="1"/>
      <c r="BL370" s="1"/>
      <c r="BM370" s="1"/>
      <c r="BN370" s="1"/>
      <c r="BO370" s="1"/>
      <c r="BP370" s="1"/>
      <c r="BQ370" s="1"/>
      <c r="BR370" s="1"/>
      <c r="BS370" s="1"/>
      <c r="BT370" s="1"/>
      <c r="BU370" s="1"/>
      <c r="BV370" s="1"/>
      <c r="BW370" s="1"/>
      <c r="BX370" s="1"/>
      <c r="BY370" s="1"/>
      <c r="BZ370" s="1"/>
      <c r="CA370" s="1"/>
      <c r="CB370" s="1"/>
      <c r="CC370" s="1"/>
      <c r="CD370" s="1"/>
      <c r="CE370" s="1"/>
      <c r="CF370" s="1"/>
      <c r="CG370" s="1"/>
      <c r="CH370" s="1"/>
      <c r="CI370" s="1"/>
      <c r="CJ370" s="1"/>
      <c r="CK370" s="1"/>
      <c r="CL370" s="1"/>
      <c r="CM370" s="1"/>
      <c r="CN370" s="1"/>
      <c r="CO370" s="1"/>
      <c r="CP370" s="1"/>
      <c r="CQ370" s="1"/>
      <c r="CR370" s="1"/>
      <c r="CS370" s="1"/>
      <c r="CT370" s="1"/>
      <c r="CU370" s="1"/>
      <c r="CV370" s="1"/>
      <c r="CW370" s="1"/>
      <c r="CX370" s="1"/>
      <c r="CY370" s="1"/>
      <c r="CZ370" s="1"/>
      <c r="DA370" s="1"/>
      <c r="DB370" s="1"/>
      <c r="DC370" s="1"/>
      <c r="DD370" s="1"/>
      <c r="DE370" s="1"/>
      <c r="DF370" s="1"/>
      <c r="DG370" s="1"/>
      <c r="DH370" s="1"/>
      <c r="DI370" s="1"/>
      <c r="DJ370" s="1"/>
      <c r="DK370" s="1"/>
      <c r="DL370" s="1"/>
      <c r="DM370" s="1"/>
      <c r="DN370" s="1"/>
      <c r="DO370" s="1"/>
      <c r="DP370" s="1"/>
      <c r="DQ370" s="1"/>
      <c r="DR370" s="1"/>
      <c r="DS370" s="1"/>
      <c r="DT370" s="1"/>
      <c r="DU370" s="1"/>
      <c r="DV370" s="1"/>
      <c r="DW370" s="1"/>
      <c r="DX370" s="1"/>
      <c r="DY370" s="1"/>
      <c r="DZ370" s="1"/>
      <c r="EA370" s="1"/>
      <c r="EB370" s="1"/>
      <c r="EC370" s="1"/>
      <c r="ED370" s="1"/>
      <c r="EE370" s="1"/>
      <c r="EF370" s="1"/>
      <c r="EG370" s="1"/>
      <c r="EH370" s="1"/>
      <c r="EI370" s="1"/>
      <c r="EJ370" s="1"/>
      <c r="EK370" s="1"/>
      <c r="EL370" s="1"/>
      <c r="EM370" s="1"/>
      <c r="EN370" s="1"/>
      <c r="EO370" s="1"/>
      <c r="EP370" s="1"/>
      <c r="EQ370" s="1"/>
      <c r="ER370" s="1"/>
      <c r="ES370" s="1"/>
      <c r="ET370" s="1"/>
      <c r="EU370" s="1"/>
      <c r="EV370" s="1"/>
      <c r="EW370" s="1"/>
      <c r="EX370" s="1"/>
      <c r="EY370" s="1"/>
      <c r="EZ370" s="1"/>
      <c r="FA370" s="1"/>
      <c r="FB370" s="1"/>
      <c r="FC370" s="1"/>
      <c r="FD370" s="1"/>
      <c r="FE370" s="1"/>
      <c r="FF370" s="1"/>
      <c r="FG370" s="1"/>
      <c r="FH370" s="1"/>
      <c r="FI370" s="1"/>
      <c r="FJ370" s="1"/>
      <c r="FK370" s="1"/>
    </row>
    <row r="371" s="2" customFormat="1" ht="16.5" customHeight="1" spans="1:167">
      <c r="A371" s="28"/>
      <c r="B371" s="29"/>
      <c r="C371" s="21" t="s">
        <v>28</v>
      </c>
      <c r="D371" s="22">
        <v>0</v>
      </c>
      <c r="E371" s="33">
        <v>15</v>
      </c>
      <c r="F371" s="23">
        <f t="shared" si="5"/>
        <v>15</v>
      </c>
      <c r="G371" s="37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1"/>
      <c r="AS371" s="1"/>
      <c r="AT371" s="1"/>
      <c r="AU371" s="1"/>
      <c r="AV371" s="1"/>
      <c r="AW371" s="1"/>
      <c r="AX371" s="1"/>
      <c r="AY371" s="1"/>
      <c r="AZ371" s="1"/>
      <c r="BA371" s="1"/>
      <c r="BB371" s="1"/>
      <c r="BC371" s="1"/>
      <c r="BD371" s="1"/>
      <c r="BE371" s="1"/>
      <c r="BF371" s="1"/>
      <c r="BG371" s="1"/>
      <c r="BH371" s="1"/>
      <c r="BI371" s="1"/>
      <c r="BJ371" s="1"/>
      <c r="BK371" s="1"/>
      <c r="BL371" s="1"/>
      <c r="BM371" s="1"/>
      <c r="BN371" s="1"/>
      <c r="BO371" s="1"/>
      <c r="BP371" s="1"/>
      <c r="BQ371" s="1"/>
      <c r="BR371" s="1"/>
      <c r="BS371" s="1"/>
      <c r="BT371" s="1"/>
      <c r="BU371" s="1"/>
      <c r="BV371" s="1"/>
      <c r="BW371" s="1"/>
      <c r="BX371" s="1"/>
      <c r="BY371" s="1"/>
      <c r="BZ371" s="1"/>
      <c r="CA371" s="1"/>
      <c r="CB371" s="1"/>
      <c r="CC371" s="1"/>
      <c r="CD371" s="1"/>
      <c r="CE371" s="1"/>
      <c r="CF371" s="1"/>
      <c r="CG371" s="1"/>
      <c r="CH371" s="1"/>
      <c r="CI371" s="1"/>
      <c r="CJ371" s="1"/>
      <c r="CK371" s="1"/>
      <c r="CL371" s="1"/>
      <c r="CM371" s="1"/>
      <c r="CN371" s="1"/>
      <c r="CO371" s="1"/>
      <c r="CP371" s="1"/>
      <c r="CQ371" s="1"/>
      <c r="CR371" s="1"/>
      <c r="CS371" s="1"/>
      <c r="CT371" s="1"/>
      <c r="CU371" s="1"/>
      <c r="CV371" s="1"/>
      <c r="CW371" s="1"/>
      <c r="CX371" s="1"/>
      <c r="CY371" s="1"/>
      <c r="CZ371" s="1"/>
      <c r="DA371" s="1"/>
      <c r="DB371" s="1"/>
      <c r="DC371" s="1"/>
      <c r="DD371" s="1"/>
      <c r="DE371" s="1"/>
      <c r="DF371" s="1"/>
      <c r="DG371" s="1"/>
      <c r="DH371" s="1"/>
      <c r="DI371" s="1"/>
      <c r="DJ371" s="1"/>
      <c r="DK371" s="1"/>
      <c r="DL371" s="1"/>
      <c r="DM371" s="1"/>
      <c r="DN371" s="1"/>
      <c r="DO371" s="1"/>
      <c r="DP371" s="1"/>
      <c r="DQ371" s="1"/>
      <c r="DR371" s="1"/>
      <c r="DS371" s="1"/>
      <c r="DT371" s="1"/>
      <c r="DU371" s="1"/>
      <c r="DV371" s="1"/>
      <c r="DW371" s="1"/>
      <c r="DX371" s="1"/>
      <c r="DY371" s="1"/>
      <c r="DZ371" s="1"/>
      <c r="EA371" s="1"/>
      <c r="EB371" s="1"/>
      <c r="EC371" s="1"/>
      <c r="ED371" s="1"/>
      <c r="EE371" s="1"/>
      <c r="EF371" s="1"/>
      <c r="EG371" s="1"/>
      <c r="EH371" s="1"/>
      <c r="EI371" s="1"/>
      <c r="EJ371" s="1"/>
      <c r="EK371" s="1"/>
      <c r="EL371" s="1"/>
      <c r="EM371" s="1"/>
      <c r="EN371" s="1"/>
      <c r="EO371" s="1"/>
      <c r="EP371" s="1"/>
      <c r="EQ371" s="1"/>
      <c r="ER371" s="1"/>
      <c r="ES371" s="1"/>
      <c r="ET371" s="1"/>
      <c r="EU371" s="1"/>
      <c r="EV371" s="1"/>
      <c r="EW371" s="1"/>
      <c r="EX371" s="1"/>
      <c r="EY371" s="1"/>
      <c r="EZ371" s="1"/>
      <c r="FA371" s="1"/>
      <c r="FB371" s="1"/>
      <c r="FC371" s="1"/>
      <c r="FD371" s="1"/>
      <c r="FE371" s="1"/>
      <c r="FF371" s="1"/>
      <c r="FG371" s="1"/>
      <c r="FH371" s="1"/>
      <c r="FI371" s="1"/>
      <c r="FJ371" s="1"/>
      <c r="FK371" s="1"/>
    </row>
    <row r="372" ht="13.5" spans="1:7">
      <c r="A372" s="31">
        <v>40</v>
      </c>
      <c r="B372" s="17" t="s">
        <v>79</v>
      </c>
      <c r="C372" s="21" t="s">
        <v>28</v>
      </c>
      <c r="D372" s="22">
        <v>0</v>
      </c>
      <c r="E372" s="31">
        <v>15</v>
      </c>
      <c r="F372" s="23">
        <f t="shared" si="5"/>
        <v>15</v>
      </c>
      <c r="G372" s="31">
        <f>SUM(F372)</f>
        <v>15</v>
      </c>
    </row>
    <row r="373" ht="13.5" spans="1:7">
      <c r="A373" s="19">
        <v>41</v>
      </c>
      <c r="B373" s="20" t="s">
        <v>80</v>
      </c>
      <c r="C373" s="21" t="s">
        <v>12</v>
      </c>
      <c r="D373" s="22">
        <v>0</v>
      </c>
      <c r="E373" s="31">
        <v>2</v>
      </c>
      <c r="F373" s="23">
        <f t="shared" si="5"/>
        <v>2</v>
      </c>
      <c r="G373" s="19">
        <f>SUM(F373:F375)</f>
        <v>24</v>
      </c>
    </row>
    <row r="374" ht="16.15" customHeight="1" spans="1:7">
      <c r="A374" s="25"/>
      <c r="B374" s="26"/>
      <c r="C374" s="21" t="s">
        <v>13</v>
      </c>
      <c r="D374" s="22">
        <v>0</v>
      </c>
      <c r="E374" s="31">
        <v>3</v>
      </c>
      <c r="F374" s="23">
        <f t="shared" si="5"/>
        <v>3</v>
      </c>
      <c r="G374" s="25"/>
    </row>
    <row r="375" ht="16.15" customHeight="1" spans="1:7">
      <c r="A375" s="28"/>
      <c r="B375" s="29"/>
      <c r="C375" s="21" t="s">
        <v>28</v>
      </c>
      <c r="D375" s="22">
        <v>1</v>
      </c>
      <c r="E375" s="31">
        <v>18</v>
      </c>
      <c r="F375" s="23">
        <f t="shared" si="5"/>
        <v>19</v>
      </c>
      <c r="G375" s="28"/>
    </row>
    <row r="376" ht="16.15" customHeight="1" spans="1:7">
      <c r="A376" s="19">
        <v>42</v>
      </c>
      <c r="B376" s="20" t="s">
        <v>81</v>
      </c>
      <c r="C376" s="21" t="s">
        <v>10</v>
      </c>
      <c r="D376" s="22">
        <v>0</v>
      </c>
      <c r="E376" s="33">
        <v>2</v>
      </c>
      <c r="F376" s="23">
        <f t="shared" si="5"/>
        <v>2</v>
      </c>
      <c r="G376" s="34">
        <f>SUM(F376:F378)</f>
        <v>14</v>
      </c>
    </row>
    <row r="377" ht="16.15" customHeight="1" spans="1:7">
      <c r="A377" s="25"/>
      <c r="B377" s="26"/>
      <c r="C377" s="21" t="s">
        <v>12</v>
      </c>
      <c r="D377" s="22">
        <v>0</v>
      </c>
      <c r="E377" s="36">
        <v>2</v>
      </c>
      <c r="F377" s="23">
        <f t="shared" si="5"/>
        <v>2</v>
      </c>
      <c r="G377" s="25"/>
    </row>
    <row r="378" ht="16.15" customHeight="1" spans="1:7">
      <c r="A378" s="28"/>
      <c r="B378" s="29"/>
      <c r="C378" s="21" t="s">
        <v>28</v>
      </c>
      <c r="D378" s="22">
        <v>0</v>
      </c>
      <c r="E378" s="33">
        <v>10</v>
      </c>
      <c r="F378" s="23">
        <f t="shared" si="5"/>
        <v>10</v>
      </c>
      <c r="G378" s="37"/>
    </row>
    <row r="379" s="2" customFormat="1" ht="37.5" customHeight="1" spans="1:167">
      <c r="A379" s="19">
        <v>43</v>
      </c>
      <c r="B379" s="20" t="s">
        <v>82</v>
      </c>
      <c r="C379" s="21" t="s">
        <v>28</v>
      </c>
      <c r="D379" s="22">
        <v>0</v>
      </c>
      <c r="E379" s="33">
        <v>8</v>
      </c>
      <c r="F379" s="23">
        <f t="shared" si="5"/>
        <v>8</v>
      </c>
      <c r="G379" s="33">
        <f>SUM(F379)</f>
        <v>8</v>
      </c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1"/>
      <c r="AS379" s="1"/>
      <c r="AT379" s="1"/>
      <c r="AU379" s="1"/>
      <c r="AV379" s="1"/>
      <c r="AW379" s="1"/>
      <c r="AX379" s="1"/>
      <c r="AY379" s="1"/>
      <c r="AZ379" s="1"/>
      <c r="BA379" s="1"/>
      <c r="BB379" s="1"/>
      <c r="BC379" s="1"/>
      <c r="BD379" s="1"/>
      <c r="BE379" s="1"/>
      <c r="BF379" s="1"/>
      <c r="BG379" s="1"/>
      <c r="BH379" s="1"/>
      <c r="BI379" s="1"/>
      <c r="BJ379" s="1"/>
      <c r="BK379" s="1"/>
      <c r="BL379" s="1"/>
      <c r="BM379" s="1"/>
      <c r="BN379" s="1"/>
      <c r="BO379" s="1"/>
      <c r="BP379" s="1"/>
      <c r="BQ379" s="1"/>
      <c r="BR379" s="1"/>
      <c r="BS379" s="1"/>
      <c r="BT379" s="1"/>
      <c r="BU379" s="1"/>
      <c r="BV379" s="1"/>
      <c r="BW379" s="1"/>
      <c r="BX379" s="1"/>
      <c r="BY379" s="1"/>
      <c r="BZ379" s="1"/>
      <c r="CA379" s="1"/>
      <c r="CB379" s="1"/>
      <c r="CC379" s="1"/>
      <c r="CD379" s="1"/>
      <c r="CE379" s="1"/>
      <c r="CF379" s="1"/>
      <c r="CG379" s="1"/>
      <c r="CH379" s="1"/>
      <c r="CI379" s="1"/>
      <c r="CJ379" s="1"/>
      <c r="CK379" s="1"/>
      <c r="CL379" s="1"/>
      <c r="CM379" s="1"/>
      <c r="CN379" s="1"/>
      <c r="CO379" s="1"/>
      <c r="CP379" s="1"/>
      <c r="CQ379" s="1"/>
      <c r="CR379" s="1"/>
      <c r="CS379" s="1"/>
      <c r="CT379" s="1"/>
      <c r="CU379" s="1"/>
      <c r="CV379" s="1"/>
      <c r="CW379" s="1"/>
      <c r="CX379" s="1"/>
      <c r="CY379" s="1"/>
      <c r="CZ379" s="1"/>
      <c r="DA379" s="1"/>
      <c r="DB379" s="1"/>
      <c r="DC379" s="1"/>
      <c r="DD379" s="1"/>
      <c r="DE379" s="1"/>
      <c r="DF379" s="1"/>
      <c r="DG379" s="1"/>
      <c r="DH379" s="1"/>
      <c r="DI379" s="1"/>
      <c r="DJ379" s="1"/>
      <c r="DK379" s="1"/>
      <c r="DL379" s="1"/>
      <c r="DM379" s="1"/>
      <c r="DN379" s="1"/>
      <c r="DO379" s="1"/>
      <c r="DP379" s="1"/>
      <c r="DQ379" s="1"/>
      <c r="DR379" s="1"/>
      <c r="DS379" s="1"/>
      <c r="DT379" s="1"/>
      <c r="DU379" s="1"/>
      <c r="DV379" s="1"/>
      <c r="DW379" s="1"/>
      <c r="DX379" s="1"/>
      <c r="DY379" s="1"/>
      <c r="DZ379" s="1"/>
      <c r="EA379" s="1"/>
      <c r="EB379" s="1"/>
      <c r="EC379" s="1"/>
      <c r="ED379" s="1"/>
      <c r="EE379" s="1"/>
      <c r="EF379" s="1"/>
      <c r="EG379" s="1"/>
      <c r="EH379" s="1"/>
      <c r="EI379" s="1"/>
      <c r="EJ379" s="1"/>
      <c r="EK379" s="1"/>
      <c r="EL379" s="1"/>
      <c r="EM379" s="1"/>
      <c r="EN379" s="1"/>
      <c r="EO379" s="1"/>
      <c r="EP379" s="1"/>
      <c r="EQ379" s="1"/>
      <c r="ER379" s="1"/>
      <c r="ES379" s="1"/>
      <c r="ET379" s="1"/>
      <c r="EU379" s="1"/>
      <c r="EV379" s="1"/>
      <c r="EW379" s="1"/>
      <c r="EX379" s="1"/>
      <c r="EY379" s="1"/>
      <c r="EZ379" s="1"/>
      <c r="FA379" s="1"/>
      <c r="FB379" s="1"/>
      <c r="FC379" s="1"/>
      <c r="FD379" s="1"/>
      <c r="FE379" s="1"/>
      <c r="FF379" s="1"/>
      <c r="FG379" s="1"/>
      <c r="FH379" s="1"/>
      <c r="FI379" s="1"/>
      <c r="FJ379" s="1"/>
      <c r="FK379" s="1"/>
    </row>
    <row r="380" customHeight="1" spans="1:7">
      <c r="A380" s="19">
        <v>44</v>
      </c>
      <c r="B380" s="20" t="s">
        <v>83</v>
      </c>
      <c r="C380" s="21" t="s">
        <v>10</v>
      </c>
      <c r="D380" s="22">
        <v>0</v>
      </c>
      <c r="E380" s="33">
        <v>4</v>
      </c>
      <c r="F380" s="23">
        <f t="shared" si="5"/>
        <v>4</v>
      </c>
      <c r="G380" s="34">
        <f>SUM(F380:F387)</f>
        <v>32</v>
      </c>
    </row>
    <row r="381" customHeight="1" spans="1:7">
      <c r="A381" s="25"/>
      <c r="B381" s="26"/>
      <c r="C381" s="21" t="s">
        <v>11</v>
      </c>
      <c r="D381" s="22">
        <v>1</v>
      </c>
      <c r="E381" s="33">
        <v>4</v>
      </c>
      <c r="F381" s="23">
        <f t="shared" si="5"/>
        <v>5</v>
      </c>
      <c r="G381" s="35"/>
    </row>
    <row r="382" customHeight="1" spans="1:7">
      <c r="A382" s="25"/>
      <c r="B382" s="26"/>
      <c r="C382" s="21" t="s">
        <v>12</v>
      </c>
      <c r="D382" s="22">
        <v>0</v>
      </c>
      <c r="E382" s="36">
        <v>1</v>
      </c>
      <c r="F382" s="23">
        <f t="shared" si="5"/>
        <v>1</v>
      </c>
      <c r="G382" s="25"/>
    </row>
    <row r="383" customHeight="1" spans="1:7">
      <c r="A383" s="25"/>
      <c r="B383" s="26"/>
      <c r="C383" s="21" t="s">
        <v>31</v>
      </c>
      <c r="D383" s="22">
        <v>0</v>
      </c>
      <c r="E383" s="33">
        <v>2</v>
      </c>
      <c r="F383" s="23">
        <f t="shared" si="5"/>
        <v>2</v>
      </c>
      <c r="G383" s="35"/>
    </row>
    <row r="384" customHeight="1" spans="1:7">
      <c r="A384" s="25"/>
      <c r="B384" s="26"/>
      <c r="C384" s="21" t="s">
        <v>19</v>
      </c>
      <c r="D384" s="22">
        <v>0</v>
      </c>
      <c r="E384" s="31">
        <v>4</v>
      </c>
      <c r="F384" s="23">
        <f t="shared" si="5"/>
        <v>4</v>
      </c>
      <c r="G384" s="35"/>
    </row>
    <row r="385" customHeight="1" spans="1:7">
      <c r="A385" s="25"/>
      <c r="B385" s="26"/>
      <c r="C385" s="21" t="s">
        <v>20</v>
      </c>
      <c r="D385" s="22">
        <v>0</v>
      </c>
      <c r="E385" s="36">
        <v>1</v>
      </c>
      <c r="F385" s="23">
        <f t="shared" si="5"/>
        <v>1</v>
      </c>
      <c r="G385" s="25"/>
    </row>
    <row r="386" customHeight="1" spans="1:7">
      <c r="A386" s="25"/>
      <c r="B386" s="26"/>
      <c r="C386" s="21" t="s">
        <v>22</v>
      </c>
      <c r="D386" s="22">
        <v>0</v>
      </c>
      <c r="E386" s="31">
        <v>1</v>
      </c>
      <c r="F386" s="23">
        <f t="shared" si="5"/>
        <v>1</v>
      </c>
      <c r="G386" s="35"/>
    </row>
    <row r="387" customHeight="1" spans="1:7">
      <c r="A387" s="28"/>
      <c r="B387" s="29"/>
      <c r="C387" s="21" t="s">
        <v>28</v>
      </c>
      <c r="D387" s="22">
        <v>4</v>
      </c>
      <c r="E387" s="33">
        <v>10</v>
      </c>
      <c r="F387" s="23">
        <f t="shared" si="5"/>
        <v>14</v>
      </c>
      <c r="G387" s="37"/>
    </row>
    <row r="388" ht="16.15" customHeight="1" spans="1:7">
      <c r="A388" s="19">
        <v>45</v>
      </c>
      <c r="B388" s="20" t="s">
        <v>84</v>
      </c>
      <c r="C388" s="21" t="s">
        <v>10</v>
      </c>
      <c r="D388" s="22">
        <v>0</v>
      </c>
      <c r="E388" s="33">
        <v>2</v>
      </c>
      <c r="F388" s="23">
        <f t="shared" si="5"/>
        <v>2</v>
      </c>
      <c r="G388" s="34">
        <f>SUM(F388:F396)</f>
        <v>29</v>
      </c>
    </row>
    <row r="389" ht="16.15" customHeight="1" spans="1:7">
      <c r="A389" s="25"/>
      <c r="B389" s="26"/>
      <c r="C389" s="21" t="s">
        <v>11</v>
      </c>
      <c r="D389" s="22">
        <v>0</v>
      </c>
      <c r="E389" s="33">
        <v>2</v>
      </c>
      <c r="F389" s="23">
        <f t="shared" ref="F389:F433" si="6">SUM(D389:E389)</f>
        <v>2</v>
      </c>
      <c r="G389" s="35"/>
    </row>
    <row r="390" ht="16.15" customHeight="1" spans="1:7">
      <c r="A390" s="25"/>
      <c r="B390" s="26"/>
      <c r="C390" s="21" t="s">
        <v>12</v>
      </c>
      <c r="D390" s="22">
        <v>0</v>
      </c>
      <c r="E390" s="36">
        <v>2</v>
      </c>
      <c r="F390" s="23">
        <f t="shared" si="6"/>
        <v>2</v>
      </c>
      <c r="G390" s="25"/>
    </row>
    <row r="391" ht="16.15" customHeight="1" spans="1:7">
      <c r="A391" s="25"/>
      <c r="B391" s="26"/>
      <c r="C391" s="21" t="s">
        <v>31</v>
      </c>
      <c r="D391" s="22">
        <v>0</v>
      </c>
      <c r="E391" s="33">
        <v>3</v>
      </c>
      <c r="F391" s="23">
        <f t="shared" si="6"/>
        <v>3</v>
      </c>
      <c r="G391" s="35"/>
    </row>
    <row r="392" ht="16.15" customHeight="1" spans="1:7">
      <c r="A392" s="25"/>
      <c r="B392" s="26"/>
      <c r="C392" s="21" t="s">
        <v>13</v>
      </c>
      <c r="D392" s="22">
        <v>0</v>
      </c>
      <c r="E392" s="33">
        <v>5</v>
      </c>
      <c r="F392" s="23">
        <f t="shared" si="6"/>
        <v>5</v>
      </c>
      <c r="G392" s="35"/>
    </row>
    <row r="393" ht="16.15" customHeight="1" spans="1:7">
      <c r="A393" s="25"/>
      <c r="B393" s="26"/>
      <c r="C393" s="21" t="s">
        <v>19</v>
      </c>
      <c r="D393" s="22">
        <v>0</v>
      </c>
      <c r="E393" s="31">
        <v>2</v>
      </c>
      <c r="F393" s="23">
        <f t="shared" si="6"/>
        <v>2</v>
      </c>
      <c r="G393" s="35"/>
    </row>
    <row r="394" ht="16.15" customHeight="1" spans="1:7">
      <c r="A394" s="25"/>
      <c r="B394" s="26"/>
      <c r="C394" s="21" t="s">
        <v>20</v>
      </c>
      <c r="D394" s="22">
        <v>0</v>
      </c>
      <c r="E394" s="36">
        <v>2</v>
      </c>
      <c r="F394" s="23">
        <f t="shared" si="6"/>
        <v>2</v>
      </c>
      <c r="G394" s="25"/>
    </row>
    <row r="395" ht="16.15" customHeight="1" spans="1:7">
      <c r="A395" s="25"/>
      <c r="B395" s="26"/>
      <c r="C395" s="21" t="s">
        <v>22</v>
      </c>
      <c r="D395" s="22">
        <v>0</v>
      </c>
      <c r="E395" s="31">
        <v>1</v>
      </c>
      <c r="F395" s="23">
        <f t="shared" si="6"/>
        <v>1</v>
      </c>
      <c r="G395" s="35"/>
    </row>
    <row r="396" ht="16.15" customHeight="1" spans="1:7">
      <c r="A396" s="28"/>
      <c r="B396" s="29"/>
      <c r="C396" s="21" t="s">
        <v>28</v>
      </c>
      <c r="D396" s="22">
        <v>0</v>
      </c>
      <c r="E396" s="33">
        <v>10</v>
      </c>
      <c r="F396" s="23">
        <f t="shared" si="6"/>
        <v>10</v>
      </c>
      <c r="G396" s="37"/>
    </row>
    <row r="397" ht="16.15" customHeight="1" spans="1:7">
      <c r="A397" s="19">
        <v>46</v>
      </c>
      <c r="B397" s="20" t="s">
        <v>85</v>
      </c>
      <c r="C397" s="21" t="s">
        <v>11</v>
      </c>
      <c r="D397" s="22">
        <v>0</v>
      </c>
      <c r="E397" s="33">
        <v>2</v>
      </c>
      <c r="F397" s="23">
        <f t="shared" si="6"/>
        <v>2</v>
      </c>
      <c r="G397" s="34">
        <f>SUM(F397:F398)</f>
        <v>8</v>
      </c>
    </row>
    <row r="398" ht="16.15" customHeight="1" spans="1:7">
      <c r="A398" s="28"/>
      <c r="B398" s="29"/>
      <c r="C398" s="21" t="s">
        <v>28</v>
      </c>
      <c r="D398" s="22">
        <v>0</v>
      </c>
      <c r="E398" s="33">
        <v>6</v>
      </c>
      <c r="F398" s="23">
        <f t="shared" si="6"/>
        <v>6</v>
      </c>
      <c r="G398" s="37"/>
    </row>
    <row r="399" ht="16.15" customHeight="1" spans="1:167">
      <c r="A399" s="19">
        <v>47</v>
      </c>
      <c r="B399" s="20" t="s">
        <v>86</v>
      </c>
      <c r="C399" s="21" t="s">
        <v>10</v>
      </c>
      <c r="D399" s="22">
        <v>3</v>
      </c>
      <c r="E399" s="33">
        <v>5</v>
      </c>
      <c r="F399" s="23">
        <f t="shared" si="6"/>
        <v>8</v>
      </c>
      <c r="G399" s="34">
        <f>SUM(F399:F404)</f>
        <v>32</v>
      </c>
      <c r="FI399" s="7"/>
      <c r="FJ399" s="7"/>
      <c r="FK399" s="7"/>
    </row>
    <row r="400" ht="16.15" customHeight="1" spans="1:167">
      <c r="A400" s="25"/>
      <c r="B400" s="26"/>
      <c r="C400" s="21" t="s">
        <v>11</v>
      </c>
      <c r="D400" s="22">
        <v>2</v>
      </c>
      <c r="E400" s="33">
        <v>3</v>
      </c>
      <c r="F400" s="23">
        <f t="shared" si="6"/>
        <v>5</v>
      </c>
      <c r="G400" s="35"/>
      <c r="FI400" s="7"/>
      <c r="FJ400" s="7"/>
      <c r="FK400" s="7"/>
    </row>
    <row r="401" ht="16.15" customHeight="1" spans="1:167">
      <c r="A401" s="25"/>
      <c r="B401" s="26"/>
      <c r="C401" s="21" t="s">
        <v>20</v>
      </c>
      <c r="D401" s="22">
        <v>0</v>
      </c>
      <c r="E401" s="36">
        <v>2</v>
      </c>
      <c r="F401" s="23">
        <f t="shared" si="6"/>
        <v>2</v>
      </c>
      <c r="G401" s="25"/>
      <c r="FI401" s="7"/>
      <c r="FJ401" s="7"/>
      <c r="FK401" s="7"/>
    </row>
    <row r="402" ht="16.15" customHeight="1" spans="1:167">
      <c r="A402" s="25"/>
      <c r="B402" s="26"/>
      <c r="C402" s="21" t="s">
        <v>21</v>
      </c>
      <c r="D402" s="22">
        <v>0</v>
      </c>
      <c r="E402" s="31">
        <v>2</v>
      </c>
      <c r="F402" s="23">
        <f t="shared" si="6"/>
        <v>2</v>
      </c>
      <c r="G402" s="35"/>
      <c r="FI402" s="7"/>
      <c r="FJ402" s="7"/>
      <c r="FK402" s="7"/>
    </row>
    <row r="403" ht="16.15" customHeight="1" spans="1:7">
      <c r="A403" s="25"/>
      <c r="B403" s="26"/>
      <c r="C403" s="21" t="s">
        <v>25</v>
      </c>
      <c r="D403" s="22">
        <v>1</v>
      </c>
      <c r="E403" s="33">
        <v>1</v>
      </c>
      <c r="F403" s="23">
        <f t="shared" si="6"/>
        <v>2</v>
      </c>
      <c r="G403" s="35"/>
    </row>
    <row r="404" ht="16.15" customHeight="1" spans="1:7">
      <c r="A404" s="28"/>
      <c r="B404" s="29"/>
      <c r="C404" s="21" t="s">
        <v>28</v>
      </c>
      <c r="D404" s="22">
        <v>2</v>
      </c>
      <c r="E404" s="33">
        <v>11</v>
      </c>
      <c r="F404" s="23">
        <f t="shared" si="6"/>
        <v>13</v>
      </c>
      <c r="G404" s="37"/>
    </row>
    <row r="405" ht="15" customHeight="1" spans="1:9">
      <c r="A405" s="19">
        <v>48</v>
      </c>
      <c r="B405" s="20" t="s">
        <v>87</v>
      </c>
      <c r="C405" s="21" t="s">
        <v>10</v>
      </c>
      <c r="D405" s="22">
        <v>0</v>
      </c>
      <c r="E405" s="33">
        <v>2</v>
      </c>
      <c r="F405" s="23">
        <f t="shared" si="6"/>
        <v>2</v>
      </c>
      <c r="G405" s="34">
        <f>SUM(F405:F409)</f>
        <v>16</v>
      </c>
      <c r="I405" s="4" t="s">
        <v>88</v>
      </c>
    </row>
    <row r="406" ht="15" customHeight="1" spans="1:7">
      <c r="A406" s="25"/>
      <c r="B406" s="26"/>
      <c r="C406" s="21" t="s">
        <v>31</v>
      </c>
      <c r="D406" s="22">
        <v>0</v>
      </c>
      <c r="E406" s="33">
        <v>2</v>
      </c>
      <c r="F406" s="23">
        <f t="shared" si="6"/>
        <v>2</v>
      </c>
      <c r="G406" s="35"/>
    </row>
    <row r="407" ht="15" customHeight="1" spans="1:7">
      <c r="A407" s="25"/>
      <c r="B407" s="26"/>
      <c r="C407" s="21" t="s">
        <v>21</v>
      </c>
      <c r="D407" s="22">
        <v>0</v>
      </c>
      <c r="E407" s="31">
        <v>1</v>
      </c>
      <c r="F407" s="23">
        <f t="shared" si="6"/>
        <v>1</v>
      </c>
      <c r="G407" s="35"/>
    </row>
    <row r="408" ht="15" customHeight="1" spans="1:7">
      <c r="A408" s="25"/>
      <c r="B408" s="26"/>
      <c r="C408" s="21" t="s">
        <v>22</v>
      </c>
      <c r="D408" s="22">
        <v>0</v>
      </c>
      <c r="E408" s="31">
        <v>1</v>
      </c>
      <c r="F408" s="23">
        <f t="shared" si="6"/>
        <v>1</v>
      </c>
      <c r="G408" s="35"/>
    </row>
    <row r="409" ht="15" customHeight="1" spans="1:7">
      <c r="A409" s="28"/>
      <c r="B409" s="29"/>
      <c r="C409" s="21" t="s">
        <v>28</v>
      </c>
      <c r="D409" s="22">
        <v>0</v>
      </c>
      <c r="E409" s="33">
        <v>10</v>
      </c>
      <c r="F409" s="23">
        <f t="shared" si="6"/>
        <v>10</v>
      </c>
      <c r="G409" s="37"/>
    </row>
    <row r="410" ht="15" customHeight="1" spans="1:7">
      <c r="A410" s="19">
        <v>49</v>
      </c>
      <c r="B410" s="41" t="s">
        <v>89</v>
      </c>
      <c r="C410" s="21" t="s">
        <v>68</v>
      </c>
      <c r="D410" s="22">
        <v>83</v>
      </c>
      <c r="E410" s="31">
        <v>20</v>
      </c>
      <c r="F410" s="23">
        <f t="shared" si="6"/>
        <v>103</v>
      </c>
      <c r="G410" s="19">
        <f>SUM(F410:F413)</f>
        <v>120</v>
      </c>
    </row>
    <row r="411" ht="15" customHeight="1" spans="1:7">
      <c r="A411" s="25"/>
      <c r="B411" s="26"/>
      <c r="C411" s="21" t="s">
        <v>69</v>
      </c>
      <c r="D411" s="22">
        <v>4</v>
      </c>
      <c r="E411" s="31">
        <v>6</v>
      </c>
      <c r="F411" s="23">
        <f t="shared" si="6"/>
        <v>10</v>
      </c>
      <c r="G411" s="25"/>
    </row>
    <row r="412" ht="15" customHeight="1" spans="1:7">
      <c r="A412" s="25"/>
      <c r="B412" s="26"/>
      <c r="C412" s="21" t="s">
        <v>90</v>
      </c>
      <c r="D412" s="22">
        <v>0</v>
      </c>
      <c r="E412" s="31">
        <v>4</v>
      </c>
      <c r="F412" s="23">
        <f t="shared" si="6"/>
        <v>4</v>
      </c>
      <c r="G412" s="25"/>
    </row>
    <row r="413" ht="15" customHeight="1" spans="1:7">
      <c r="A413" s="28"/>
      <c r="B413" s="29"/>
      <c r="C413" s="21" t="s">
        <v>91</v>
      </c>
      <c r="D413" s="22">
        <v>0</v>
      </c>
      <c r="E413" s="31">
        <v>3</v>
      </c>
      <c r="F413" s="23">
        <f t="shared" si="6"/>
        <v>3</v>
      </c>
      <c r="G413" s="28"/>
    </row>
    <row r="414" ht="16.5" customHeight="1" spans="1:7">
      <c r="A414" s="19">
        <v>50</v>
      </c>
      <c r="B414" s="41" t="s">
        <v>92</v>
      </c>
      <c r="C414" s="21" t="s">
        <v>68</v>
      </c>
      <c r="D414" s="22">
        <v>84</v>
      </c>
      <c r="E414" s="31">
        <v>20</v>
      </c>
      <c r="F414" s="23">
        <f t="shared" si="6"/>
        <v>104</v>
      </c>
      <c r="G414" s="19">
        <f>SUM(F414:F416)</f>
        <v>115</v>
      </c>
    </row>
    <row r="415" ht="16.5" customHeight="1" spans="1:7">
      <c r="A415" s="25"/>
      <c r="B415" s="26"/>
      <c r="C415" s="21" t="s">
        <v>69</v>
      </c>
      <c r="D415" s="22">
        <v>2</v>
      </c>
      <c r="E415" s="31">
        <v>6</v>
      </c>
      <c r="F415" s="23">
        <f t="shared" si="6"/>
        <v>8</v>
      </c>
      <c r="G415" s="25"/>
    </row>
    <row r="416" ht="16.5" customHeight="1" spans="1:7">
      <c r="A416" s="28"/>
      <c r="B416" s="29"/>
      <c r="C416" s="21" t="s">
        <v>93</v>
      </c>
      <c r="D416" s="22">
        <v>0</v>
      </c>
      <c r="E416" s="31">
        <v>3</v>
      </c>
      <c r="F416" s="23">
        <f t="shared" si="6"/>
        <v>3</v>
      </c>
      <c r="G416" s="28"/>
    </row>
    <row r="417" ht="15" customHeight="1" spans="1:7">
      <c r="A417" s="19">
        <v>51</v>
      </c>
      <c r="B417" s="20" t="s">
        <v>94</v>
      </c>
      <c r="C417" s="21" t="s">
        <v>68</v>
      </c>
      <c r="D417" s="22">
        <v>81</v>
      </c>
      <c r="E417" s="31">
        <v>22</v>
      </c>
      <c r="F417" s="23">
        <f t="shared" si="6"/>
        <v>103</v>
      </c>
      <c r="G417" s="19">
        <f>SUM(F417:F419)</f>
        <v>116</v>
      </c>
    </row>
    <row r="418" ht="15" customHeight="1" spans="1:7">
      <c r="A418" s="25"/>
      <c r="B418" s="26"/>
      <c r="C418" s="21" t="s">
        <v>69</v>
      </c>
      <c r="D418" s="22">
        <v>4</v>
      </c>
      <c r="E418" s="31">
        <v>6</v>
      </c>
      <c r="F418" s="23">
        <f t="shared" si="6"/>
        <v>10</v>
      </c>
      <c r="G418" s="25"/>
    </row>
    <row r="419" ht="15" customHeight="1" spans="1:7">
      <c r="A419" s="28"/>
      <c r="B419" s="29"/>
      <c r="C419" s="21" t="s">
        <v>95</v>
      </c>
      <c r="D419" s="22">
        <v>0</v>
      </c>
      <c r="E419" s="31">
        <v>3</v>
      </c>
      <c r="F419" s="23">
        <f t="shared" si="6"/>
        <v>3</v>
      </c>
      <c r="G419" s="28"/>
    </row>
    <row r="420" ht="18.2" customHeight="1" spans="1:7">
      <c r="A420" s="19">
        <v>52</v>
      </c>
      <c r="B420" s="20" t="s">
        <v>96</v>
      </c>
      <c r="C420" s="21" t="s">
        <v>68</v>
      </c>
      <c r="D420" s="43">
        <v>34</v>
      </c>
      <c r="E420" s="33">
        <v>10</v>
      </c>
      <c r="F420" s="23">
        <f t="shared" si="6"/>
        <v>44</v>
      </c>
      <c r="G420" s="34">
        <f>SUM(F420:F422)</f>
        <v>57</v>
      </c>
    </row>
    <row r="421" ht="18.2" customHeight="1" spans="1:7">
      <c r="A421" s="25"/>
      <c r="B421" s="26"/>
      <c r="C421" s="21" t="s">
        <v>69</v>
      </c>
      <c r="D421" s="43">
        <v>2</v>
      </c>
      <c r="E421" s="33">
        <v>6</v>
      </c>
      <c r="F421" s="23">
        <f t="shared" si="6"/>
        <v>8</v>
      </c>
      <c r="G421" s="35"/>
    </row>
    <row r="422" ht="18.75" customHeight="1" spans="1:7">
      <c r="A422" s="28"/>
      <c r="B422" s="29"/>
      <c r="C422" s="21" t="s">
        <v>97</v>
      </c>
      <c r="D422" s="22">
        <v>0</v>
      </c>
      <c r="E422" s="31">
        <v>5</v>
      </c>
      <c r="F422" s="23">
        <f t="shared" si="6"/>
        <v>5</v>
      </c>
      <c r="G422" s="37"/>
    </row>
    <row r="423" ht="18.2" customHeight="1" spans="1:7">
      <c r="A423" s="19">
        <v>53</v>
      </c>
      <c r="B423" s="20" t="s">
        <v>98</v>
      </c>
      <c r="C423" s="21" t="s">
        <v>68</v>
      </c>
      <c r="D423" s="43">
        <v>9</v>
      </c>
      <c r="E423" s="33">
        <v>8</v>
      </c>
      <c r="F423" s="23">
        <f t="shared" si="6"/>
        <v>17</v>
      </c>
      <c r="G423" s="34">
        <f>SUM(F423:F424)</f>
        <v>23</v>
      </c>
    </row>
    <row r="424" ht="18.2" customHeight="1" spans="1:7">
      <c r="A424" s="28"/>
      <c r="B424" s="29"/>
      <c r="C424" s="21" t="s">
        <v>69</v>
      </c>
      <c r="D424" s="22">
        <v>0</v>
      </c>
      <c r="E424" s="33">
        <v>6</v>
      </c>
      <c r="F424" s="23">
        <f t="shared" si="6"/>
        <v>6</v>
      </c>
      <c r="G424" s="37"/>
    </row>
    <row r="425" ht="18.2" customHeight="1" spans="1:7">
      <c r="A425" s="19">
        <v>54</v>
      </c>
      <c r="B425" s="20" t="s">
        <v>99</v>
      </c>
      <c r="C425" s="21" t="s">
        <v>68</v>
      </c>
      <c r="D425" s="43">
        <v>3</v>
      </c>
      <c r="E425" s="31">
        <v>2</v>
      </c>
      <c r="F425" s="23">
        <f t="shared" si="6"/>
        <v>5</v>
      </c>
      <c r="G425" s="19">
        <f>SUM(F425:F426)</f>
        <v>12</v>
      </c>
    </row>
    <row r="426" ht="18.2" customHeight="1" spans="1:7">
      <c r="A426" s="28"/>
      <c r="B426" s="29"/>
      <c r="C426" s="21" t="s">
        <v>69</v>
      </c>
      <c r="D426" s="22">
        <v>0</v>
      </c>
      <c r="E426" s="31">
        <v>7</v>
      </c>
      <c r="F426" s="23">
        <f t="shared" si="6"/>
        <v>7</v>
      </c>
      <c r="G426" s="28"/>
    </row>
    <row r="427" ht="18.2" customHeight="1" spans="1:7">
      <c r="A427" s="19">
        <v>55</v>
      </c>
      <c r="B427" s="20" t="s">
        <v>100</v>
      </c>
      <c r="C427" s="21" t="s">
        <v>68</v>
      </c>
      <c r="D427" s="43">
        <v>11</v>
      </c>
      <c r="E427" s="33">
        <v>3</v>
      </c>
      <c r="F427" s="23">
        <f t="shared" si="6"/>
        <v>14</v>
      </c>
      <c r="G427" s="34">
        <f>SUM(F427:F428)</f>
        <v>20</v>
      </c>
    </row>
    <row r="428" ht="18.2" customHeight="1" spans="1:7">
      <c r="A428" s="28"/>
      <c r="B428" s="29"/>
      <c r="C428" s="21" t="s">
        <v>69</v>
      </c>
      <c r="D428" s="43">
        <v>2</v>
      </c>
      <c r="E428" s="33">
        <v>4</v>
      </c>
      <c r="F428" s="23">
        <f t="shared" si="6"/>
        <v>6</v>
      </c>
      <c r="G428" s="37"/>
    </row>
    <row r="429" s="3" customFormat="1" ht="15.95" customHeight="1" spans="1:167">
      <c r="A429" s="31">
        <v>56</v>
      </c>
      <c r="B429" s="17" t="s">
        <v>101</v>
      </c>
      <c r="C429" s="21" t="s">
        <v>68</v>
      </c>
      <c r="D429" s="43">
        <v>11</v>
      </c>
      <c r="E429" s="33">
        <v>6</v>
      </c>
      <c r="F429" s="23">
        <f t="shared" si="6"/>
        <v>17</v>
      </c>
      <c r="G429" s="33">
        <f>SUM(F429)</f>
        <v>17</v>
      </c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  <c r="AA429" s="4"/>
      <c r="AB429" s="4"/>
      <c r="AC429" s="4"/>
      <c r="AD429" s="4"/>
      <c r="AE429" s="4"/>
      <c r="AF429" s="4"/>
      <c r="AG429" s="4"/>
      <c r="AH429" s="4"/>
      <c r="AI429" s="4"/>
      <c r="AJ429" s="4"/>
      <c r="AK429" s="4"/>
      <c r="AL429" s="4"/>
      <c r="AM429" s="4"/>
      <c r="AN429" s="4"/>
      <c r="AO429" s="4"/>
      <c r="AP429" s="4"/>
      <c r="AQ429" s="4"/>
      <c r="AR429" s="4"/>
      <c r="AS429" s="4"/>
      <c r="AT429" s="4"/>
      <c r="AU429" s="4"/>
      <c r="AV429" s="4"/>
      <c r="AW429" s="4"/>
      <c r="AX429" s="4"/>
      <c r="AY429" s="4"/>
      <c r="AZ429" s="4"/>
      <c r="BA429" s="4"/>
      <c r="BB429" s="4"/>
      <c r="BC429" s="4"/>
      <c r="BD429" s="4"/>
      <c r="BE429" s="4"/>
      <c r="BF429" s="4"/>
      <c r="BG429" s="4"/>
      <c r="BH429" s="4"/>
      <c r="BI429" s="4"/>
      <c r="BJ429" s="4"/>
      <c r="BK429" s="4"/>
      <c r="BL429" s="4"/>
      <c r="BM429" s="4"/>
      <c r="BN429" s="4"/>
      <c r="BO429" s="4"/>
      <c r="BP429" s="4"/>
      <c r="BQ429" s="4"/>
      <c r="BR429" s="4"/>
      <c r="BS429" s="4"/>
      <c r="BT429" s="4"/>
      <c r="BU429" s="4"/>
      <c r="BV429" s="4"/>
      <c r="BW429" s="4"/>
      <c r="BX429" s="4"/>
      <c r="BY429" s="4"/>
      <c r="BZ429" s="4"/>
      <c r="CA429" s="4"/>
      <c r="CB429" s="4"/>
      <c r="CC429" s="4"/>
      <c r="CD429" s="4"/>
      <c r="CE429" s="4"/>
      <c r="CF429" s="4"/>
      <c r="CG429" s="4"/>
      <c r="CH429" s="4"/>
      <c r="CI429" s="4"/>
      <c r="CJ429" s="4"/>
      <c r="CK429" s="4"/>
      <c r="CL429" s="4"/>
      <c r="CM429" s="4"/>
      <c r="CN429" s="4"/>
      <c r="CO429" s="4"/>
      <c r="CP429" s="4"/>
      <c r="CQ429" s="4"/>
      <c r="CR429" s="4"/>
      <c r="CS429" s="4"/>
      <c r="CT429" s="4"/>
      <c r="CU429" s="4"/>
      <c r="CV429" s="4"/>
      <c r="CW429" s="4"/>
      <c r="CX429" s="4"/>
      <c r="CY429" s="4"/>
      <c r="CZ429" s="4"/>
      <c r="DA429" s="4"/>
      <c r="DB429" s="4"/>
      <c r="DC429" s="4"/>
      <c r="DD429" s="4"/>
      <c r="DE429" s="4"/>
      <c r="DF429" s="4"/>
      <c r="DG429" s="4"/>
      <c r="DH429" s="4"/>
      <c r="DI429" s="4"/>
      <c r="DJ429" s="4"/>
      <c r="DK429" s="4"/>
      <c r="DL429" s="4"/>
      <c r="DM429" s="4"/>
      <c r="DN429" s="4"/>
      <c r="DO429" s="4"/>
      <c r="DP429" s="4"/>
      <c r="DQ429" s="4"/>
      <c r="DR429" s="4"/>
      <c r="DS429" s="4"/>
      <c r="DT429" s="4"/>
      <c r="DU429" s="4"/>
      <c r="DV429" s="4"/>
      <c r="DW429" s="4"/>
      <c r="DX429" s="4"/>
      <c r="DY429" s="4"/>
      <c r="DZ429" s="4"/>
      <c r="EA429" s="4"/>
      <c r="EB429" s="4"/>
      <c r="EC429" s="4"/>
      <c r="ED429" s="4"/>
      <c r="EE429" s="4"/>
      <c r="EF429" s="4"/>
      <c r="EG429" s="4"/>
      <c r="EH429" s="4"/>
      <c r="EI429" s="4"/>
      <c r="EJ429" s="4"/>
      <c r="EK429" s="4"/>
      <c r="EL429" s="4"/>
      <c r="EM429" s="4"/>
      <c r="EN429" s="4"/>
      <c r="EO429" s="4"/>
      <c r="EP429" s="4"/>
      <c r="EQ429" s="4"/>
      <c r="ER429" s="4"/>
      <c r="ES429" s="4"/>
      <c r="ET429" s="4"/>
      <c r="EU429" s="4"/>
      <c r="EV429" s="4"/>
      <c r="EW429" s="4"/>
      <c r="EX429" s="4"/>
      <c r="EY429" s="4"/>
      <c r="EZ429" s="4"/>
      <c r="FA429" s="4"/>
      <c r="FB429" s="4"/>
      <c r="FC429" s="4"/>
      <c r="FD429" s="4"/>
      <c r="FE429" s="4"/>
      <c r="FF429" s="4"/>
      <c r="FG429" s="4"/>
      <c r="FH429" s="4"/>
      <c r="FI429" s="4"/>
      <c r="FJ429" s="4"/>
      <c r="FK429" s="4"/>
    </row>
    <row r="430" s="3" customFormat="1" ht="15.95" customHeight="1" spans="1:167">
      <c r="A430" s="31">
        <v>57</v>
      </c>
      <c r="B430" s="17" t="s">
        <v>102</v>
      </c>
      <c r="C430" s="21" t="s">
        <v>28</v>
      </c>
      <c r="D430" s="22">
        <v>0</v>
      </c>
      <c r="E430" s="31">
        <v>4</v>
      </c>
      <c r="F430" s="23">
        <f t="shared" si="6"/>
        <v>4</v>
      </c>
      <c r="G430" s="31">
        <f>SUM(F430)</f>
        <v>4</v>
      </c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  <c r="AA430" s="4"/>
      <c r="AB430" s="4"/>
      <c r="AC430" s="4"/>
      <c r="AD430" s="4"/>
      <c r="AE430" s="4"/>
      <c r="AF430" s="4"/>
      <c r="AG430" s="4"/>
      <c r="AH430" s="4"/>
      <c r="AI430" s="4"/>
      <c r="AJ430" s="4"/>
      <c r="AK430" s="4"/>
      <c r="AL430" s="4"/>
      <c r="AM430" s="4"/>
      <c r="AN430" s="4"/>
      <c r="AO430" s="4"/>
      <c r="AP430" s="4"/>
      <c r="AQ430" s="4"/>
      <c r="AR430" s="4"/>
      <c r="AS430" s="4"/>
      <c r="AT430" s="4"/>
      <c r="AU430" s="4"/>
      <c r="AV430" s="4"/>
      <c r="AW430" s="4"/>
      <c r="AX430" s="4"/>
      <c r="AY430" s="4"/>
      <c r="AZ430" s="4"/>
      <c r="BA430" s="4"/>
      <c r="BB430" s="4"/>
      <c r="BC430" s="4"/>
      <c r="BD430" s="4"/>
      <c r="BE430" s="4"/>
      <c r="BF430" s="4"/>
      <c r="BG430" s="4"/>
      <c r="BH430" s="4"/>
      <c r="BI430" s="4"/>
      <c r="BJ430" s="4"/>
      <c r="BK430" s="4"/>
      <c r="BL430" s="4"/>
      <c r="BM430" s="4"/>
      <c r="BN430" s="4"/>
      <c r="BO430" s="4"/>
      <c r="BP430" s="4"/>
      <c r="BQ430" s="4"/>
      <c r="BR430" s="4"/>
      <c r="BS430" s="4"/>
      <c r="BT430" s="4"/>
      <c r="BU430" s="4"/>
      <c r="BV430" s="4"/>
      <c r="BW430" s="4"/>
      <c r="BX430" s="4"/>
      <c r="BY430" s="4"/>
      <c r="BZ430" s="4"/>
      <c r="CA430" s="4"/>
      <c r="CB430" s="4"/>
      <c r="CC430" s="4"/>
      <c r="CD430" s="4"/>
      <c r="CE430" s="4"/>
      <c r="CF430" s="4"/>
      <c r="CG430" s="4"/>
      <c r="CH430" s="4"/>
      <c r="CI430" s="4"/>
      <c r="CJ430" s="4"/>
      <c r="CK430" s="4"/>
      <c r="CL430" s="4"/>
      <c r="CM430" s="4"/>
      <c r="CN430" s="4"/>
      <c r="CO430" s="4"/>
      <c r="CP430" s="4"/>
      <c r="CQ430" s="4"/>
      <c r="CR430" s="4"/>
      <c r="CS430" s="4"/>
      <c r="CT430" s="4"/>
      <c r="CU430" s="4"/>
      <c r="CV430" s="4"/>
      <c r="CW430" s="4"/>
      <c r="CX430" s="4"/>
      <c r="CY430" s="4"/>
      <c r="CZ430" s="4"/>
      <c r="DA430" s="4"/>
      <c r="DB430" s="4"/>
      <c r="DC430" s="4"/>
      <c r="DD430" s="4"/>
      <c r="DE430" s="4"/>
      <c r="DF430" s="4"/>
      <c r="DG430" s="4"/>
      <c r="DH430" s="4"/>
      <c r="DI430" s="4"/>
      <c r="DJ430" s="4"/>
      <c r="DK430" s="4"/>
      <c r="DL430" s="4"/>
      <c r="DM430" s="4"/>
      <c r="DN430" s="4"/>
      <c r="DO430" s="4"/>
      <c r="DP430" s="4"/>
      <c r="DQ430" s="4"/>
      <c r="DR430" s="4"/>
      <c r="DS430" s="4"/>
      <c r="DT430" s="4"/>
      <c r="DU430" s="4"/>
      <c r="DV430" s="4"/>
      <c r="DW430" s="4"/>
      <c r="DX430" s="4"/>
      <c r="DY430" s="4"/>
      <c r="DZ430" s="4"/>
      <c r="EA430" s="4"/>
      <c r="EB430" s="4"/>
      <c r="EC430" s="4"/>
      <c r="ED430" s="4"/>
      <c r="EE430" s="4"/>
      <c r="EF430" s="4"/>
      <c r="EG430" s="4"/>
      <c r="EH430" s="4"/>
      <c r="EI430" s="4"/>
      <c r="EJ430" s="4"/>
      <c r="EK430" s="4"/>
      <c r="EL430" s="4"/>
      <c r="EM430" s="4"/>
      <c r="EN430" s="4"/>
      <c r="EO430" s="4"/>
      <c r="EP430" s="4"/>
      <c r="EQ430" s="4"/>
      <c r="ER430" s="4"/>
      <c r="ES430" s="4"/>
      <c r="ET430" s="4"/>
      <c r="EU430" s="4"/>
      <c r="EV430" s="4"/>
      <c r="EW430" s="4"/>
      <c r="EX430" s="4"/>
      <c r="EY430" s="4"/>
      <c r="EZ430" s="4"/>
      <c r="FA430" s="4"/>
      <c r="FB430" s="4"/>
      <c r="FC430" s="4"/>
      <c r="FD430" s="4"/>
      <c r="FE430" s="4"/>
      <c r="FF430" s="4"/>
      <c r="FG430" s="4"/>
      <c r="FH430" s="4"/>
      <c r="FI430" s="4"/>
      <c r="FJ430" s="4"/>
      <c r="FK430" s="4"/>
    </row>
    <row r="431" s="3" customFormat="1" ht="15.95" customHeight="1" spans="1:167">
      <c r="A431" s="31">
        <v>58</v>
      </c>
      <c r="B431" s="17" t="s">
        <v>103</v>
      </c>
      <c r="C431" s="21" t="s">
        <v>28</v>
      </c>
      <c r="D431" s="22">
        <v>0</v>
      </c>
      <c r="E431" s="31">
        <v>6</v>
      </c>
      <c r="F431" s="23">
        <f t="shared" si="6"/>
        <v>6</v>
      </c>
      <c r="G431" s="31">
        <f>SUM(F431)</f>
        <v>6</v>
      </c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  <c r="AA431" s="4"/>
      <c r="AB431" s="4"/>
      <c r="AC431" s="4"/>
      <c r="AD431" s="4"/>
      <c r="AE431" s="4"/>
      <c r="AF431" s="4"/>
      <c r="AG431" s="4"/>
      <c r="AH431" s="4"/>
      <c r="AI431" s="4"/>
      <c r="AJ431" s="4"/>
      <c r="AK431" s="4"/>
      <c r="AL431" s="4"/>
      <c r="AM431" s="4"/>
      <c r="AN431" s="4"/>
      <c r="AO431" s="4"/>
      <c r="AP431" s="4"/>
      <c r="AQ431" s="4"/>
      <c r="AR431" s="4"/>
      <c r="AS431" s="4"/>
      <c r="AT431" s="4"/>
      <c r="AU431" s="4"/>
      <c r="AV431" s="4"/>
      <c r="AW431" s="4"/>
      <c r="AX431" s="4"/>
      <c r="AY431" s="4"/>
      <c r="AZ431" s="4"/>
      <c r="BA431" s="4"/>
      <c r="BB431" s="4"/>
      <c r="BC431" s="4"/>
      <c r="BD431" s="4"/>
      <c r="BE431" s="4"/>
      <c r="BF431" s="4"/>
      <c r="BG431" s="4"/>
      <c r="BH431" s="4"/>
      <c r="BI431" s="4"/>
      <c r="BJ431" s="4"/>
      <c r="BK431" s="4"/>
      <c r="BL431" s="4"/>
      <c r="BM431" s="4"/>
      <c r="BN431" s="4"/>
      <c r="BO431" s="4"/>
      <c r="BP431" s="4"/>
      <c r="BQ431" s="4"/>
      <c r="BR431" s="4"/>
      <c r="BS431" s="4"/>
      <c r="BT431" s="4"/>
      <c r="BU431" s="4"/>
      <c r="BV431" s="4"/>
      <c r="BW431" s="4"/>
      <c r="BX431" s="4"/>
      <c r="BY431" s="4"/>
      <c r="BZ431" s="4"/>
      <c r="CA431" s="4"/>
      <c r="CB431" s="4"/>
      <c r="CC431" s="4"/>
      <c r="CD431" s="4"/>
      <c r="CE431" s="4"/>
      <c r="CF431" s="4"/>
      <c r="CG431" s="4"/>
      <c r="CH431" s="4"/>
      <c r="CI431" s="4"/>
      <c r="CJ431" s="4"/>
      <c r="CK431" s="4"/>
      <c r="CL431" s="4"/>
      <c r="CM431" s="4"/>
      <c r="CN431" s="4"/>
      <c r="CO431" s="4"/>
      <c r="CP431" s="4"/>
      <c r="CQ431" s="4"/>
      <c r="CR431" s="4"/>
      <c r="CS431" s="4"/>
      <c r="CT431" s="4"/>
      <c r="CU431" s="4"/>
      <c r="CV431" s="4"/>
      <c r="CW431" s="4"/>
      <c r="CX431" s="4"/>
      <c r="CY431" s="4"/>
      <c r="CZ431" s="4"/>
      <c r="DA431" s="4"/>
      <c r="DB431" s="4"/>
      <c r="DC431" s="4"/>
      <c r="DD431" s="4"/>
      <c r="DE431" s="4"/>
      <c r="DF431" s="4"/>
      <c r="DG431" s="4"/>
      <c r="DH431" s="4"/>
      <c r="DI431" s="4"/>
      <c r="DJ431" s="4"/>
      <c r="DK431" s="4"/>
      <c r="DL431" s="4"/>
      <c r="DM431" s="4"/>
      <c r="DN431" s="4"/>
      <c r="DO431" s="4"/>
      <c r="DP431" s="4"/>
      <c r="DQ431" s="4"/>
      <c r="DR431" s="4"/>
      <c r="DS431" s="4"/>
      <c r="DT431" s="4"/>
      <c r="DU431" s="4"/>
      <c r="DV431" s="4"/>
      <c r="DW431" s="4"/>
      <c r="DX431" s="4"/>
      <c r="DY431" s="4"/>
      <c r="DZ431" s="4"/>
      <c r="EA431" s="4"/>
      <c r="EB431" s="4"/>
      <c r="EC431" s="4"/>
      <c r="ED431" s="4"/>
      <c r="EE431" s="4"/>
      <c r="EF431" s="4"/>
      <c r="EG431" s="4"/>
      <c r="EH431" s="4"/>
      <c r="EI431" s="4"/>
      <c r="EJ431" s="4"/>
      <c r="EK431" s="4"/>
      <c r="EL431" s="4"/>
      <c r="EM431" s="4"/>
      <c r="EN431" s="4"/>
      <c r="EO431" s="4"/>
      <c r="EP431" s="4"/>
      <c r="EQ431" s="4"/>
      <c r="ER431" s="4"/>
      <c r="ES431" s="4"/>
      <c r="ET431" s="4"/>
      <c r="EU431" s="4"/>
      <c r="EV431" s="4"/>
      <c r="EW431" s="4"/>
      <c r="EX431" s="4"/>
      <c r="EY431" s="4"/>
      <c r="EZ431" s="4"/>
      <c r="FA431" s="4"/>
      <c r="FB431" s="4"/>
      <c r="FC431" s="4"/>
      <c r="FD431" s="4"/>
      <c r="FE431" s="4"/>
      <c r="FF431" s="4"/>
      <c r="FG431" s="4"/>
      <c r="FH431" s="4"/>
      <c r="FI431" s="4"/>
      <c r="FJ431" s="4"/>
      <c r="FK431" s="4"/>
    </row>
    <row r="432" s="3" customFormat="1" ht="15.95" customHeight="1" spans="1:167">
      <c r="A432" s="31">
        <v>59</v>
      </c>
      <c r="B432" s="17" t="s">
        <v>104</v>
      </c>
      <c r="C432" s="21" t="s">
        <v>28</v>
      </c>
      <c r="D432" s="22">
        <v>1</v>
      </c>
      <c r="E432" s="31">
        <v>7</v>
      </c>
      <c r="F432" s="23">
        <f t="shared" si="6"/>
        <v>8</v>
      </c>
      <c r="G432" s="31">
        <f>SUM(F432)</f>
        <v>8</v>
      </c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  <c r="AA432" s="4"/>
      <c r="AB432" s="4"/>
      <c r="AC432" s="4"/>
      <c r="AD432" s="4"/>
      <c r="AE432" s="4"/>
      <c r="AF432" s="4"/>
      <c r="AG432" s="4"/>
      <c r="AH432" s="4"/>
      <c r="AI432" s="4"/>
      <c r="AJ432" s="4"/>
      <c r="AK432" s="4"/>
      <c r="AL432" s="4"/>
      <c r="AM432" s="4"/>
      <c r="AN432" s="4"/>
      <c r="AO432" s="4"/>
      <c r="AP432" s="4"/>
      <c r="AQ432" s="4"/>
      <c r="AR432" s="4"/>
      <c r="AS432" s="4"/>
      <c r="AT432" s="4"/>
      <c r="AU432" s="4"/>
      <c r="AV432" s="4"/>
      <c r="AW432" s="4"/>
      <c r="AX432" s="4"/>
      <c r="AY432" s="4"/>
      <c r="AZ432" s="4"/>
      <c r="BA432" s="4"/>
      <c r="BB432" s="4"/>
      <c r="BC432" s="4"/>
      <c r="BD432" s="4"/>
      <c r="BE432" s="4"/>
      <c r="BF432" s="4"/>
      <c r="BG432" s="4"/>
      <c r="BH432" s="4"/>
      <c r="BI432" s="4"/>
      <c r="BJ432" s="4"/>
      <c r="BK432" s="4"/>
      <c r="BL432" s="4"/>
      <c r="BM432" s="4"/>
      <c r="BN432" s="4"/>
      <c r="BO432" s="4"/>
      <c r="BP432" s="4"/>
      <c r="BQ432" s="4"/>
      <c r="BR432" s="4"/>
      <c r="BS432" s="4"/>
      <c r="BT432" s="4"/>
      <c r="BU432" s="4"/>
      <c r="BV432" s="4"/>
      <c r="BW432" s="4"/>
      <c r="BX432" s="4"/>
      <c r="BY432" s="4"/>
      <c r="BZ432" s="4"/>
      <c r="CA432" s="4"/>
      <c r="CB432" s="4"/>
      <c r="CC432" s="4"/>
      <c r="CD432" s="4"/>
      <c r="CE432" s="4"/>
      <c r="CF432" s="4"/>
      <c r="CG432" s="4"/>
      <c r="CH432" s="4"/>
      <c r="CI432" s="4"/>
      <c r="CJ432" s="4"/>
      <c r="CK432" s="4"/>
      <c r="CL432" s="4"/>
      <c r="CM432" s="4"/>
      <c r="CN432" s="4"/>
      <c r="CO432" s="4"/>
      <c r="CP432" s="4"/>
      <c r="CQ432" s="4"/>
      <c r="CR432" s="4"/>
      <c r="CS432" s="4"/>
      <c r="CT432" s="4"/>
      <c r="CU432" s="4"/>
      <c r="CV432" s="4"/>
      <c r="CW432" s="4"/>
      <c r="CX432" s="4"/>
      <c r="CY432" s="4"/>
      <c r="CZ432" s="4"/>
      <c r="DA432" s="4"/>
      <c r="DB432" s="4"/>
      <c r="DC432" s="4"/>
      <c r="DD432" s="4"/>
      <c r="DE432" s="4"/>
      <c r="DF432" s="4"/>
      <c r="DG432" s="4"/>
      <c r="DH432" s="4"/>
      <c r="DI432" s="4"/>
      <c r="DJ432" s="4"/>
      <c r="DK432" s="4"/>
      <c r="DL432" s="4"/>
      <c r="DM432" s="4"/>
      <c r="DN432" s="4"/>
      <c r="DO432" s="4"/>
      <c r="DP432" s="4"/>
      <c r="DQ432" s="4"/>
      <c r="DR432" s="4"/>
      <c r="DS432" s="4"/>
      <c r="DT432" s="4"/>
      <c r="DU432" s="4"/>
      <c r="DV432" s="4"/>
      <c r="DW432" s="4"/>
      <c r="DX432" s="4"/>
      <c r="DY432" s="4"/>
      <c r="DZ432" s="4"/>
      <c r="EA432" s="4"/>
      <c r="EB432" s="4"/>
      <c r="EC432" s="4"/>
      <c r="ED432" s="4"/>
      <c r="EE432" s="4"/>
      <c r="EF432" s="4"/>
      <c r="EG432" s="4"/>
      <c r="EH432" s="4"/>
      <c r="EI432" s="4"/>
      <c r="EJ432" s="4"/>
      <c r="EK432" s="4"/>
      <c r="EL432" s="4"/>
      <c r="EM432" s="4"/>
      <c r="EN432" s="4"/>
      <c r="EO432" s="4"/>
      <c r="EP432" s="4"/>
      <c r="EQ432" s="4"/>
      <c r="ER432" s="4"/>
      <c r="ES432" s="4"/>
      <c r="ET432" s="4"/>
      <c r="EU432" s="4"/>
      <c r="EV432" s="4"/>
      <c r="EW432" s="4"/>
      <c r="EX432" s="4"/>
      <c r="EY432" s="4"/>
      <c r="EZ432" s="4"/>
      <c r="FA432" s="4"/>
      <c r="FB432" s="4"/>
      <c r="FC432" s="4"/>
      <c r="FD432" s="4"/>
      <c r="FE432" s="4"/>
      <c r="FF432" s="4"/>
      <c r="FG432" s="4"/>
      <c r="FH432" s="4"/>
      <c r="FI432" s="4"/>
      <c r="FJ432" s="4"/>
      <c r="FK432" s="4"/>
    </row>
    <row r="433" s="3" customFormat="1" ht="15.95" customHeight="1" spans="1:167">
      <c r="A433" s="31">
        <v>60</v>
      </c>
      <c r="B433" s="17" t="s">
        <v>105</v>
      </c>
      <c r="C433" s="21" t="s">
        <v>28</v>
      </c>
      <c r="D433" s="22">
        <v>0</v>
      </c>
      <c r="E433" s="31">
        <v>3</v>
      </c>
      <c r="F433" s="23">
        <f t="shared" si="6"/>
        <v>3</v>
      </c>
      <c r="G433" s="31">
        <f>SUM(F433)</f>
        <v>3</v>
      </c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  <c r="AA433" s="4"/>
      <c r="AB433" s="4"/>
      <c r="AC433" s="4"/>
      <c r="AD433" s="4"/>
      <c r="AE433" s="4"/>
      <c r="AF433" s="4"/>
      <c r="AG433" s="4"/>
      <c r="AH433" s="4"/>
      <c r="AI433" s="4"/>
      <c r="AJ433" s="4"/>
      <c r="AK433" s="4"/>
      <c r="AL433" s="4"/>
      <c r="AM433" s="4"/>
      <c r="AN433" s="4"/>
      <c r="AO433" s="4"/>
      <c r="AP433" s="4"/>
      <c r="AQ433" s="4"/>
      <c r="AR433" s="4"/>
      <c r="AS433" s="4"/>
      <c r="AT433" s="4"/>
      <c r="AU433" s="4"/>
      <c r="AV433" s="4"/>
      <c r="AW433" s="4"/>
      <c r="AX433" s="4"/>
      <c r="AY433" s="4"/>
      <c r="AZ433" s="4"/>
      <c r="BA433" s="4"/>
      <c r="BB433" s="4"/>
      <c r="BC433" s="4"/>
      <c r="BD433" s="4"/>
      <c r="BE433" s="4"/>
      <c r="BF433" s="4"/>
      <c r="BG433" s="4"/>
      <c r="BH433" s="4"/>
      <c r="BI433" s="4"/>
      <c r="BJ433" s="4"/>
      <c r="BK433" s="4"/>
      <c r="BL433" s="4"/>
      <c r="BM433" s="4"/>
      <c r="BN433" s="4"/>
      <c r="BO433" s="4"/>
      <c r="BP433" s="4"/>
      <c r="BQ433" s="4"/>
      <c r="BR433" s="4"/>
      <c r="BS433" s="4"/>
      <c r="BT433" s="4"/>
      <c r="BU433" s="4"/>
      <c r="BV433" s="4"/>
      <c r="BW433" s="4"/>
      <c r="BX433" s="4"/>
      <c r="BY433" s="4"/>
      <c r="BZ433" s="4"/>
      <c r="CA433" s="4"/>
      <c r="CB433" s="4"/>
      <c r="CC433" s="4"/>
      <c r="CD433" s="4"/>
      <c r="CE433" s="4"/>
      <c r="CF433" s="4"/>
      <c r="CG433" s="4"/>
      <c r="CH433" s="4"/>
      <c r="CI433" s="4"/>
      <c r="CJ433" s="4"/>
      <c r="CK433" s="4"/>
      <c r="CL433" s="4"/>
      <c r="CM433" s="4"/>
      <c r="CN433" s="4"/>
      <c r="CO433" s="4"/>
      <c r="CP433" s="4"/>
      <c r="CQ433" s="4"/>
      <c r="CR433" s="4"/>
      <c r="CS433" s="4"/>
      <c r="CT433" s="4"/>
      <c r="CU433" s="4"/>
      <c r="CV433" s="4"/>
      <c r="CW433" s="4"/>
      <c r="CX433" s="4"/>
      <c r="CY433" s="4"/>
      <c r="CZ433" s="4"/>
      <c r="DA433" s="4"/>
      <c r="DB433" s="4"/>
      <c r="DC433" s="4"/>
      <c r="DD433" s="4"/>
      <c r="DE433" s="4"/>
      <c r="DF433" s="4"/>
      <c r="DG433" s="4"/>
      <c r="DH433" s="4"/>
      <c r="DI433" s="4"/>
      <c r="DJ433" s="4"/>
      <c r="DK433" s="4"/>
      <c r="DL433" s="4"/>
      <c r="DM433" s="4"/>
      <c r="DN433" s="4"/>
      <c r="DO433" s="4"/>
      <c r="DP433" s="4"/>
      <c r="DQ433" s="4"/>
      <c r="DR433" s="4"/>
      <c r="DS433" s="4"/>
      <c r="DT433" s="4"/>
      <c r="DU433" s="4"/>
      <c r="DV433" s="4"/>
      <c r="DW433" s="4"/>
      <c r="DX433" s="4"/>
      <c r="DY433" s="4"/>
      <c r="DZ433" s="4"/>
      <c r="EA433" s="4"/>
      <c r="EB433" s="4"/>
      <c r="EC433" s="4"/>
      <c r="ED433" s="4"/>
      <c r="EE433" s="4"/>
      <c r="EF433" s="4"/>
      <c r="EG433" s="4"/>
      <c r="EH433" s="4"/>
      <c r="EI433" s="4"/>
      <c r="EJ433" s="4"/>
      <c r="EK433" s="4"/>
      <c r="EL433" s="4"/>
      <c r="EM433" s="4"/>
      <c r="EN433" s="4"/>
      <c r="EO433" s="4"/>
      <c r="EP433" s="4"/>
      <c r="EQ433" s="4"/>
      <c r="ER433" s="4"/>
      <c r="ES433" s="4"/>
      <c r="ET433" s="4"/>
      <c r="EU433" s="4"/>
      <c r="EV433" s="4"/>
      <c r="EW433" s="4"/>
      <c r="EX433" s="4"/>
      <c r="EY433" s="4"/>
      <c r="EZ433" s="4"/>
      <c r="FA433" s="4"/>
      <c r="FB433" s="4"/>
      <c r="FC433" s="4"/>
      <c r="FD433" s="4"/>
      <c r="FE433" s="4"/>
      <c r="FF433" s="4"/>
      <c r="FG433" s="4"/>
      <c r="FH433" s="4"/>
      <c r="FI433" s="4"/>
      <c r="FJ433" s="4"/>
      <c r="FK433" s="4"/>
    </row>
    <row r="434" s="3" customFormat="1" ht="15.95" customHeight="1" spans="1:167">
      <c r="A434" s="45" t="s">
        <v>5</v>
      </c>
      <c r="B434" s="46"/>
      <c r="C434" s="16"/>
      <c r="D434" s="16">
        <f t="shared" ref="D434:G434" si="7">SUM(D4:D433)</f>
        <v>1112</v>
      </c>
      <c r="E434" s="16">
        <f t="shared" si="7"/>
        <v>2553</v>
      </c>
      <c r="F434" s="16">
        <f t="shared" si="7"/>
        <v>3665</v>
      </c>
      <c r="G434" s="16">
        <f t="shared" si="7"/>
        <v>3665</v>
      </c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  <c r="AA434" s="4"/>
      <c r="AB434" s="4"/>
      <c r="AC434" s="4"/>
      <c r="AD434" s="4"/>
      <c r="AE434" s="4"/>
      <c r="AF434" s="4"/>
      <c r="AG434" s="4"/>
      <c r="AH434" s="4"/>
      <c r="AI434" s="4"/>
      <c r="AJ434" s="4"/>
      <c r="AK434" s="4"/>
      <c r="AL434" s="4"/>
      <c r="AM434" s="4"/>
      <c r="AN434" s="4"/>
      <c r="AO434" s="4"/>
      <c r="AP434" s="4"/>
      <c r="AQ434" s="4"/>
      <c r="AR434" s="4"/>
      <c r="AS434" s="4"/>
      <c r="AT434" s="4"/>
      <c r="AU434" s="4"/>
      <c r="AV434" s="4"/>
      <c r="AW434" s="4"/>
      <c r="AX434" s="4"/>
      <c r="AY434" s="4"/>
      <c r="AZ434" s="4"/>
      <c r="BA434" s="4"/>
      <c r="BB434" s="4"/>
      <c r="BC434" s="4"/>
      <c r="BD434" s="4"/>
      <c r="BE434" s="4"/>
      <c r="BF434" s="4"/>
      <c r="BG434" s="4"/>
      <c r="BH434" s="4"/>
      <c r="BI434" s="4"/>
      <c r="BJ434" s="4"/>
      <c r="BK434" s="4"/>
      <c r="BL434" s="4"/>
      <c r="BM434" s="4"/>
      <c r="BN434" s="4"/>
      <c r="BO434" s="4"/>
      <c r="BP434" s="4"/>
      <c r="BQ434" s="4"/>
      <c r="BR434" s="4"/>
      <c r="BS434" s="4"/>
      <c r="BT434" s="4"/>
      <c r="BU434" s="4"/>
      <c r="BV434" s="4"/>
      <c r="BW434" s="4"/>
      <c r="BX434" s="4"/>
      <c r="BY434" s="4"/>
      <c r="BZ434" s="4"/>
      <c r="CA434" s="4"/>
      <c r="CB434" s="4"/>
      <c r="CC434" s="4"/>
      <c r="CD434" s="4"/>
      <c r="CE434" s="4"/>
      <c r="CF434" s="4"/>
      <c r="CG434" s="4"/>
      <c r="CH434" s="4"/>
      <c r="CI434" s="4"/>
      <c r="CJ434" s="4"/>
      <c r="CK434" s="4"/>
      <c r="CL434" s="4"/>
      <c r="CM434" s="4"/>
      <c r="CN434" s="4"/>
      <c r="CO434" s="4"/>
      <c r="CP434" s="4"/>
      <c r="CQ434" s="4"/>
      <c r="CR434" s="4"/>
      <c r="CS434" s="4"/>
      <c r="CT434" s="4"/>
      <c r="CU434" s="4"/>
      <c r="CV434" s="4"/>
      <c r="CW434" s="4"/>
      <c r="CX434" s="4"/>
      <c r="CY434" s="4"/>
      <c r="CZ434" s="4"/>
      <c r="DA434" s="4"/>
      <c r="DB434" s="4"/>
      <c r="DC434" s="4"/>
      <c r="DD434" s="4"/>
      <c r="DE434" s="4"/>
      <c r="DF434" s="4"/>
      <c r="DG434" s="4"/>
      <c r="DH434" s="4"/>
      <c r="DI434" s="4"/>
      <c r="DJ434" s="4"/>
      <c r="DK434" s="4"/>
      <c r="DL434" s="4"/>
      <c r="DM434" s="4"/>
      <c r="DN434" s="4"/>
      <c r="DO434" s="4"/>
      <c r="DP434" s="4"/>
      <c r="DQ434" s="4"/>
      <c r="DR434" s="4"/>
      <c r="DS434" s="4"/>
      <c r="DT434" s="4"/>
      <c r="DU434" s="4"/>
      <c r="DV434" s="4"/>
      <c r="DW434" s="4"/>
      <c r="DX434" s="4"/>
      <c r="DY434" s="4"/>
      <c r="DZ434" s="4"/>
      <c r="EA434" s="4"/>
      <c r="EB434" s="4"/>
      <c r="EC434" s="4"/>
      <c r="ED434" s="4"/>
      <c r="EE434" s="4"/>
      <c r="EF434" s="4"/>
      <c r="EG434" s="4"/>
      <c r="EH434" s="4"/>
      <c r="EI434" s="4"/>
      <c r="EJ434" s="4"/>
      <c r="EK434" s="4"/>
      <c r="EL434" s="4"/>
      <c r="EM434" s="4"/>
      <c r="EN434" s="4"/>
      <c r="EO434" s="4"/>
      <c r="EP434" s="4"/>
      <c r="EQ434" s="4"/>
      <c r="ER434" s="4"/>
      <c r="ES434" s="4"/>
      <c r="ET434" s="4"/>
      <c r="EU434" s="4"/>
      <c r="EV434" s="4"/>
      <c r="EW434" s="4"/>
      <c r="EX434" s="4"/>
      <c r="EY434" s="4"/>
      <c r="EZ434" s="4"/>
      <c r="FA434" s="4"/>
      <c r="FB434" s="4"/>
      <c r="FC434" s="4"/>
      <c r="FD434" s="4"/>
      <c r="FE434" s="4"/>
      <c r="FF434" s="4"/>
      <c r="FG434" s="4"/>
      <c r="FH434" s="4"/>
      <c r="FI434" s="4"/>
      <c r="FJ434" s="4"/>
      <c r="FK434" s="4"/>
    </row>
  </sheetData>
  <mergeCells count="160">
    <mergeCell ref="A1:G1"/>
    <mergeCell ref="D2:F2"/>
    <mergeCell ref="A434:C434"/>
    <mergeCell ref="A2:A3"/>
    <mergeCell ref="A4:A22"/>
    <mergeCell ref="A23:A39"/>
    <mergeCell ref="A40:A48"/>
    <mergeCell ref="A49:A56"/>
    <mergeCell ref="A57:A58"/>
    <mergeCell ref="A60:A61"/>
    <mergeCell ref="A62:A81"/>
    <mergeCell ref="A82:A98"/>
    <mergeCell ref="A99:A120"/>
    <mergeCell ref="A121:A143"/>
    <mergeCell ref="A144:A145"/>
    <mergeCell ref="A146:A161"/>
    <mergeCell ref="A162:A167"/>
    <mergeCell ref="A168:A184"/>
    <mergeCell ref="A185:A199"/>
    <mergeCell ref="A200:A219"/>
    <mergeCell ref="A220:A238"/>
    <mergeCell ref="A239:A254"/>
    <mergeCell ref="A255:A268"/>
    <mergeCell ref="A269:A270"/>
    <mergeCell ref="A273:A274"/>
    <mergeCell ref="A278:A283"/>
    <mergeCell ref="A284:A298"/>
    <mergeCell ref="A299:A308"/>
    <mergeCell ref="A309:A319"/>
    <mergeCell ref="A320:A329"/>
    <mergeCell ref="A330:A335"/>
    <mergeCell ref="A337:A345"/>
    <mergeCell ref="A346:A354"/>
    <mergeCell ref="A355:A358"/>
    <mergeCell ref="A359:A368"/>
    <mergeCell ref="A369:A371"/>
    <mergeCell ref="A373:A375"/>
    <mergeCell ref="A376:A378"/>
    <mergeCell ref="A380:A387"/>
    <mergeCell ref="A388:A396"/>
    <mergeCell ref="A397:A398"/>
    <mergeCell ref="A399:A404"/>
    <mergeCell ref="A405:A409"/>
    <mergeCell ref="A410:A413"/>
    <mergeCell ref="A414:A416"/>
    <mergeCell ref="A417:A419"/>
    <mergeCell ref="A420:A422"/>
    <mergeCell ref="A423:A424"/>
    <mergeCell ref="A425:A426"/>
    <mergeCell ref="A427:A428"/>
    <mergeCell ref="B2:B3"/>
    <mergeCell ref="B4:B22"/>
    <mergeCell ref="B23:B39"/>
    <mergeCell ref="B40:B48"/>
    <mergeCell ref="B49:B56"/>
    <mergeCell ref="B57:B58"/>
    <mergeCell ref="B60:B61"/>
    <mergeCell ref="B62:B81"/>
    <mergeCell ref="B82:B98"/>
    <mergeCell ref="B99:B120"/>
    <mergeCell ref="B121:B143"/>
    <mergeCell ref="B144:B145"/>
    <mergeCell ref="B146:B161"/>
    <mergeCell ref="B162:B167"/>
    <mergeCell ref="B168:B184"/>
    <mergeCell ref="B185:B199"/>
    <mergeCell ref="B200:B219"/>
    <mergeCell ref="B220:B238"/>
    <mergeCell ref="B239:B254"/>
    <mergeCell ref="B255:B268"/>
    <mergeCell ref="B269:B270"/>
    <mergeCell ref="B273:B274"/>
    <mergeCell ref="B278:B283"/>
    <mergeCell ref="B284:B298"/>
    <mergeCell ref="B299:B308"/>
    <mergeCell ref="B309:B319"/>
    <mergeCell ref="B320:B329"/>
    <mergeCell ref="B330:B335"/>
    <mergeCell ref="B337:B345"/>
    <mergeCell ref="B346:B354"/>
    <mergeCell ref="B355:B358"/>
    <mergeCell ref="B359:B368"/>
    <mergeCell ref="B369:B371"/>
    <mergeCell ref="B373:B375"/>
    <mergeCell ref="B376:B378"/>
    <mergeCell ref="B380:B387"/>
    <mergeCell ref="B388:B396"/>
    <mergeCell ref="B397:B398"/>
    <mergeCell ref="B399:B404"/>
    <mergeCell ref="B405:B409"/>
    <mergeCell ref="B410:B413"/>
    <mergeCell ref="B414:B416"/>
    <mergeCell ref="B417:B419"/>
    <mergeCell ref="B420:B422"/>
    <mergeCell ref="B423:B424"/>
    <mergeCell ref="B425:B426"/>
    <mergeCell ref="B427:B428"/>
    <mergeCell ref="C2:C3"/>
    <mergeCell ref="D117:D118"/>
    <mergeCell ref="D136:D142"/>
    <mergeCell ref="D162:D167"/>
    <mergeCell ref="D216:D217"/>
    <mergeCell ref="D278:D283"/>
    <mergeCell ref="E117:E118"/>
    <mergeCell ref="E136:E142"/>
    <mergeCell ref="E162:E167"/>
    <mergeCell ref="E216:E217"/>
    <mergeCell ref="E278:E283"/>
    <mergeCell ref="F117:F118"/>
    <mergeCell ref="F136:F142"/>
    <mergeCell ref="F162:F167"/>
    <mergeCell ref="F216:F217"/>
    <mergeCell ref="F278:F283"/>
    <mergeCell ref="G2:G3"/>
    <mergeCell ref="G4:G22"/>
    <mergeCell ref="G23:G39"/>
    <mergeCell ref="G40:G48"/>
    <mergeCell ref="G49:G56"/>
    <mergeCell ref="G57:G58"/>
    <mergeCell ref="G60:G61"/>
    <mergeCell ref="G62:G81"/>
    <mergeCell ref="G82:G98"/>
    <mergeCell ref="G99:G120"/>
    <mergeCell ref="G121:G143"/>
    <mergeCell ref="G144:G145"/>
    <mergeCell ref="G146:G161"/>
    <mergeCell ref="G162:G167"/>
    <mergeCell ref="G168:G184"/>
    <mergeCell ref="G185:G199"/>
    <mergeCell ref="G200:G219"/>
    <mergeCell ref="G220:G238"/>
    <mergeCell ref="G239:G254"/>
    <mergeCell ref="G255:G268"/>
    <mergeCell ref="G269:G270"/>
    <mergeCell ref="G273:G274"/>
    <mergeCell ref="G278:G283"/>
    <mergeCell ref="G284:G298"/>
    <mergeCell ref="G299:G308"/>
    <mergeCell ref="G309:G319"/>
    <mergeCell ref="G320:G329"/>
    <mergeCell ref="G330:G335"/>
    <mergeCell ref="G337:G345"/>
    <mergeCell ref="G346:G354"/>
    <mergeCell ref="G355:G358"/>
    <mergeCell ref="G359:G368"/>
    <mergeCell ref="G369:G371"/>
    <mergeCell ref="G373:G375"/>
    <mergeCell ref="G376:G378"/>
    <mergeCell ref="G380:G387"/>
    <mergeCell ref="G388:G396"/>
    <mergeCell ref="G397:G398"/>
    <mergeCell ref="G399:G404"/>
    <mergeCell ref="G405:G409"/>
    <mergeCell ref="G410:G413"/>
    <mergeCell ref="G414:G416"/>
    <mergeCell ref="G417:G419"/>
    <mergeCell ref="G420:G422"/>
    <mergeCell ref="G423:G424"/>
    <mergeCell ref="G425:G426"/>
    <mergeCell ref="G427:G428"/>
  </mergeCells>
  <pageMargins left="0.433070866141732" right="0.393700787401575" top="0.393700787401575" bottom="0.47244094488189" header="0.31496062992126" footer="0.433070866141732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2023年上海市住院医师规培招录计划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  娜</dc:creator>
  <cp:lastModifiedBy>黄牌接线员 Plus</cp:lastModifiedBy>
  <dcterms:created xsi:type="dcterms:W3CDTF">2021-09-24T21:05:00Z</dcterms:created>
  <cp:lastPrinted>2022-12-01T22:48:00Z</cp:lastPrinted>
  <dcterms:modified xsi:type="dcterms:W3CDTF">2023-01-03T01:42:56Z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A7EC17225B6C4290AED7BCD820CF1E59</vt:lpwstr>
  </property>
  <property fmtid="{D5CDD505-2E9C-101B-9397-08002B2CF9AE}" pid="3" name="KSOProductBuildVer">
    <vt:lpwstr>2052-11.1.0.12980</vt:lpwstr>
  </property>
</Properties>
</file>